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AC7" i="10" l="1"/>
  <c r="AC8" i="10"/>
  <c r="AC33" i="18" l="1"/>
  <c r="AA33" i="18" s="1"/>
  <c r="AC32" i="18"/>
  <c r="AA32" i="18" s="1"/>
  <c r="AC31" i="18"/>
  <c r="AA31" i="18" s="1"/>
  <c r="AC30" i="18"/>
  <c r="AA30" i="18" s="1"/>
  <c r="AC29" i="18"/>
  <c r="AA29" i="18" s="1"/>
  <c r="AC27" i="18"/>
  <c r="AA27" i="18" s="1"/>
  <c r="AC26" i="18"/>
  <c r="AC25" i="18"/>
  <c r="AC24" i="18"/>
  <c r="AA24" i="18" s="1"/>
  <c r="AC23" i="18"/>
  <c r="AC22" i="18"/>
  <c r="AA22" i="18" s="1"/>
  <c r="AC21" i="18"/>
  <c r="AC19" i="18"/>
  <c r="AC18" i="18"/>
  <c r="AC17" i="18"/>
  <c r="AA17" i="18" s="1"/>
  <c r="AC16" i="18"/>
  <c r="AC15" i="18"/>
  <c r="AA15" i="18" s="1"/>
  <c r="AC13" i="18"/>
  <c r="AC12" i="18"/>
  <c r="AA12" i="18" s="1"/>
  <c r="AC11" i="18"/>
  <c r="AA11" i="18" s="1"/>
  <c r="AC9" i="18"/>
  <c r="AC8" i="18"/>
  <c r="AA8" i="18" s="1"/>
  <c r="AC7" i="18"/>
  <c r="AA7" i="18" s="1"/>
  <c r="AC6" i="18"/>
  <c r="AA6" i="18" s="1"/>
  <c r="AC5" i="18"/>
  <c r="AC4" i="18"/>
  <c r="AC3" i="18"/>
  <c r="AC36" i="17"/>
  <c r="AC35" i="17"/>
  <c r="AC34" i="17"/>
  <c r="AA34" i="17" s="1"/>
  <c r="AC33" i="17"/>
  <c r="AA33" i="17" s="1"/>
  <c r="AC32" i="17"/>
  <c r="AC29" i="17"/>
  <c r="AC28" i="17"/>
  <c r="AA28" i="17" s="1"/>
  <c r="AC27" i="17"/>
  <c r="AA27" i="17" s="1"/>
  <c r="AC26" i="17"/>
  <c r="AA26" i="17" s="1"/>
  <c r="AC25" i="17"/>
  <c r="AC24" i="17"/>
  <c r="AA24" i="17" s="1"/>
  <c r="AC23" i="17"/>
  <c r="AC21" i="17"/>
  <c r="AC20" i="17"/>
  <c r="AA20" i="17" s="1"/>
  <c r="AC19" i="17"/>
  <c r="AC18" i="17"/>
  <c r="AC15" i="17"/>
  <c r="AC14" i="17"/>
  <c r="AC13" i="17"/>
  <c r="AC12" i="17"/>
  <c r="AA12" i="17" s="1"/>
  <c r="AC11" i="17"/>
  <c r="AC9" i="17"/>
  <c r="AA9" i="17" s="1"/>
  <c r="AC8" i="17"/>
  <c r="AA8" i="17" s="1"/>
  <c r="AC7" i="17"/>
  <c r="AA7" i="17" s="1"/>
  <c r="AC6" i="17"/>
  <c r="AC41" i="16"/>
  <c r="AC40" i="16"/>
  <c r="AA40" i="16" s="1"/>
  <c r="AC39" i="16"/>
  <c r="AA39" i="16" s="1"/>
  <c r="AC38" i="16"/>
  <c r="AA38" i="16" s="1"/>
  <c r="AC37" i="16"/>
  <c r="AC36" i="16"/>
  <c r="AC35" i="16"/>
  <c r="AA35" i="16" s="1"/>
  <c r="AC34" i="16"/>
  <c r="AA34" i="16" s="1"/>
  <c r="AC33" i="16"/>
  <c r="AA33" i="16" s="1"/>
  <c r="AC32" i="16"/>
  <c r="AC30" i="16"/>
  <c r="AA30" i="16" s="1"/>
  <c r="AC29" i="16"/>
  <c r="AA29" i="16" s="1"/>
  <c r="AC28" i="16"/>
  <c r="AA28" i="16" s="1"/>
  <c r="AC27" i="16"/>
  <c r="AC25" i="16"/>
  <c r="AA25" i="16" s="1"/>
  <c r="AC24" i="16"/>
  <c r="AC23" i="16"/>
  <c r="AC22" i="16"/>
  <c r="AC21" i="16"/>
  <c r="AA21" i="16" s="1"/>
  <c r="AC20" i="16"/>
  <c r="AA20" i="16" s="1"/>
  <c r="AC19" i="16"/>
  <c r="AA19" i="16" s="1"/>
  <c r="AC18" i="16"/>
  <c r="AA18" i="16" s="1"/>
  <c r="AC17" i="16"/>
  <c r="AA17" i="16" s="1"/>
  <c r="AC16" i="16"/>
  <c r="AC15" i="16"/>
  <c r="AA15" i="16" s="1"/>
  <c r="AC14" i="16"/>
  <c r="AA14" i="16" s="1"/>
  <c r="AC13" i="16"/>
  <c r="AA13" i="16" s="1"/>
  <c r="AC12" i="16"/>
  <c r="AA12" i="16" s="1"/>
  <c r="AC11" i="16"/>
  <c r="AA11" i="16" s="1"/>
  <c r="AC10" i="16"/>
  <c r="AA10" i="16" s="1"/>
  <c r="AC9" i="16"/>
  <c r="AC8" i="16"/>
  <c r="AC7" i="16"/>
  <c r="AA7" i="16" s="1"/>
  <c r="AC4" i="16"/>
  <c r="AA4" i="16" s="1"/>
  <c r="AC40" i="15"/>
  <c r="AA40" i="15" s="1"/>
  <c r="AC39" i="15"/>
  <c r="AA39" i="15" s="1"/>
  <c r="AC38" i="15"/>
  <c r="AA38" i="15" s="1"/>
  <c r="AC37" i="15"/>
  <c r="AC36" i="15"/>
  <c r="AA36" i="15" s="1"/>
  <c r="AC35" i="15"/>
  <c r="AC34" i="15"/>
  <c r="AA34" i="15" s="1"/>
  <c r="AC33" i="15"/>
  <c r="AA33" i="15" s="1"/>
  <c r="AC32" i="15"/>
  <c r="AC31" i="15"/>
  <c r="AC29" i="15"/>
  <c r="AA29" i="15" s="1"/>
  <c r="AC28" i="15"/>
  <c r="AA28" i="15" s="1"/>
  <c r="AC27" i="15"/>
  <c r="AC26" i="15"/>
  <c r="AA26" i="15" s="1"/>
  <c r="AC24" i="15"/>
  <c r="AC22" i="15"/>
  <c r="AC21" i="15"/>
  <c r="AC20" i="15"/>
  <c r="AA20" i="15" s="1"/>
  <c r="AC19" i="15"/>
  <c r="AA19" i="15" s="1"/>
  <c r="AC18" i="15"/>
  <c r="AC17" i="15"/>
  <c r="AC16" i="15"/>
  <c r="AA16" i="15" s="1"/>
  <c r="AC15" i="15"/>
  <c r="AA15" i="15" s="1"/>
  <c r="AC14" i="15"/>
  <c r="AC13" i="15"/>
  <c r="AC12" i="15"/>
  <c r="AA12" i="15" s="1"/>
  <c r="AC11" i="15"/>
  <c r="AA11" i="15" s="1"/>
  <c r="AC10" i="15"/>
  <c r="AC9" i="15"/>
  <c r="AC8" i="15"/>
  <c r="AA8" i="15" s="1"/>
  <c r="AC7" i="15"/>
  <c r="AA7" i="15" s="1"/>
  <c r="AC4" i="15"/>
  <c r="AA4" i="15" s="1"/>
  <c r="AC37" i="13"/>
  <c r="AC36" i="13"/>
  <c r="AC35" i="13"/>
  <c r="AA35" i="13" s="1"/>
  <c r="AC33" i="13"/>
  <c r="AC32" i="13"/>
  <c r="AA32" i="13" s="1"/>
  <c r="AC31" i="13"/>
  <c r="I31" i="13" s="1"/>
  <c r="AC30" i="13"/>
  <c r="AC29" i="13"/>
  <c r="AA29" i="13" s="1"/>
  <c r="AC27" i="13"/>
  <c r="AC26" i="13"/>
  <c r="AC25" i="13"/>
  <c r="AA25" i="13" s="1"/>
  <c r="AC24" i="13"/>
  <c r="AC23" i="13"/>
  <c r="AA23" i="13" s="1"/>
  <c r="AC22" i="13"/>
  <c r="AA22" i="13" s="1"/>
  <c r="AC21" i="13"/>
  <c r="AA21" i="13" s="1"/>
  <c r="AC20" i="13"/>
  <c r="AC19" i="13"/>
  <c r="AA19" i="13" s="1"/>
  <c r="AC18" i="13"/>
  <c r="AA18" i="13" s="1"/>
  <c r="AC17" i="13"/>
  <c r="AA17" i="13" s="1"/>
  <c r="AC16" i="13"/>
  <c r="AC15" i="13"/>
  <c r="AA15" i="13" s="1"/>
  <c r="AC14" i="13"/>
  <c r="AA14" i="13" s="1"/>
  <c r="AC13" i="13"/>
  <c r="AA13" i="13" s="1"/>
  <c r="AC12" i="13"/>
  <c r="AC11" i="13"/>
  <c r="AC10" i="13"/>
  <c r="AC9" i="13"/>
  <c r="AA9" i="13" s="1"/>
  <c r="AC8" i="13"/>
  <c r="AC7" i="13"/>
  <c r="AC6" i="13"/>
  <c r="AA6" i="13" s="1"/>
  <c r="AC5" i="13"/>
  <c r="AA5" i="13" s="1"/>
  <c r="AC37" i="12"/>
  <c r="AC36" i="12"/>
  <c r="AC35" i="12"/>
  <c r="AC33" i="12"/>
  <c r="AA33" i="12" s="1"/>
  <c r="AC32" i="12"/>
  <c r="AC31" i="12"/>
  <c r="AC28" i="12"/>
  <c r="AC27" i="12"/>
  <c r="AA27" i="12" s="1"/>
  <c r="AC26" i="12"/>
  <c r="AC25" i="12"/>
  <c r="AA25" i="12" s="1"/>
  <c r="AC24" i="12"/>
  <c r="AA24" i="12" s="1"/>
  <c r="AC23" i="12"/>
  <c r="AA23" i="12" s="1"/>
  <c r="AC22" i="12"/>
  <c r="AC21" i="12"/>
  <c r="AA21" i="12" s="1"/>
  <c r="AC20" i="12"/>
  <c r="AA20" i="12" s="1"/>
  <c r="AC19" i="12"/>
  <c r="AA19" i="12" s="1"/>
  <c r="AC18" i="12"/>
  <c r="AC17" i="12"/>
  <c r="AA17" i="12" s="1"/>
  <c r="AC16" i="12"/>
  <c r="AA16" i="12" s="1"/>
  <c r="AC15" i="12"/>
  <c r="AA15" i="12" s="1"/>
  <c r="AC14" i="12"/>
  <c r="AC13" i="12"/>
  <c r="AA13" i="12" s="1"/>
  <c r="AC12" i="12"/>
  <c r="AC11" i="12"/>
  <c r="AC10" i="12"/>
  <c r="AC9" i="12"/>
  <c r="AA9" i="12" s="1"/>
  <c r="AC6" i="12"/>
  <c r="AC5" i="12"/>
  <c r="AA5" i="12" s="1"/>
  <c r="AC42" i="11"/>
  <c r="AC41" i="11"/>
  <c r="AC40" i="11"/>
  <c r="AC39" i="11"/>
  <c r="AC38" i="11"/>
  <c r="AC37" i="11"/>
  <c r="AC36" i="11"/>
  <c r="AC35" i="11"/>
  <c r="AC32" i="11"/>
  <c r="AC31" i="11"/>
  <c r="AC30" i="11"/>
  <c r="AC27" i="11"/>
  <c r="AC26" i="11"/>
  <c r="AC25" i="11"/>
  <c r="AC24" i="11"/>
  <c r="AC23" i="11"/>
  <c r="AC22" i="11"/>
  <c r="AC21" i="11"/>
  <c r="AC20" i="11"/>
  <c r="AC17" i="11"/>
  <c r="AC16" i="11"/>
  <c r="AC15" i="11"/>
  <c r="AC14" i="11"/>
  <c r="AC13" i="11"/>
  <c r="AC12" i="11"/>
  <c r="AC11" i="11"/>
  <c r="AC8" i="11"/>
  <c r="AC7" i="11"/>
  <c r="AC6" i="11"/>
  <c r="AC5" i="11"/>
  <c r="AC38" i="10"/>
  <c r="AC37" i="10"/>
  <c r="AC34" i="10"/>
  <c r="AC33" i="10"/>
  <c r="AC32" i="10"/>
  <c r="AC29" i="10"/>
  <c r="AC28" i="10"/>
  <c r="AC27" i="10"/>
  <c r="AC26" i="10"/>
  <c r="AC25" i="10"/>
  <c r="AC24" i="10"/>
  <c r="AC23" i="10"/>
  <c r="AC22" i="10"/>
  <c r="AC21" i="10"/>
  <c r="AC20" i="10"/>
  <c r="AC17" i="10"/>
  <c r="AC16" i="10"/>
  <c r="AC15" i="10"/>
  <c r="AC14" i="10"/>
  <c r="AC13" i="10"/>
  <c r="AC12" i="10"/>
  <c r="AC11" i="10"/>
  <c r="AA25" i="18"/>
  <c r="AA23" i="18"/>
  <c r="AA21" i="18"/>
  <c r="AA16" i="18"/>
  <c r="AA9" i="18"/>
  <c r="AA36" i="17"/>
  <c r="AA35" i="17"/>
  <c r="AA32" i="17"/>
  <c r="AA25" i="17"/>
  <c r="AA18" i="17"/>
  <c r="AA11" i="17"/>
  <c r="AA41" i="16"/>
  <c r="AA37" i="16"/>
  <c r="AA32" i="16"/>
  <c r="AA27" i="16"/>
  <c r="AA16" i="16"/>
  <c r="AA8" i="16"/>
  <c r="AA37" i="15"/>
  <c r="AA32" i="15"/>
  <c r="AA31" i="15"/>
  <c r="AA27" i="15"/>
  <c r="AA18" i="15"/>
  <c r="AA17" i="15"/>
  <c r="AA14" i="15"/>
  <c r="AA13" i="15"/>
  <c r="AA10" i="15"/>
  <c r="AA37" i="13"/>
  <c r="AA33" i="13"/>
  <c r="AA24" i="13"/>
  <c r="AA20" i="13"/>
  <c r="AA16" i="13"/>
  <c r="AA10" i="13"/>
  <c r="AA37" i="12"/>
  <c r="AA35" i="12"/>
  <c r="AA32" i="12"/>
  <c r="AA26" i="12"/>
  <c r="AA22" i="12"/>
  <c r="AA18" i="12"/>
  <c r="AA14" i="12"/>
  <c r="AA10" i="12"/>
  <c r="AA6" i="12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<sst xmlns="http://schemas.openxmlformats.org/spreadsheetml/2006/main" count="2224" uniqueCount="747">
  <si>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</si>
  <si>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</si>
  <si>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</si>
  <si>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</si>
  <si>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</si>
  <si>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</si>
  <si>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</si>
  <si>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</si>
  <si>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</si>
  <si>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</si>
  <si>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</si>
  <si>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</si>
  <si>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</si>
  <si>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</si>
  <si>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</si>
  <si>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</si>
  <si>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</si>
  <si>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</si>
  <si>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</si>
  <si>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</si>
  <si>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</si>
  <si>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</si>
  <si>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</si>
  <si>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</si>
  <si>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</si>
  <si>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</si>
  <si>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</si>
  <si>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</si>
  <si>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</si>
  <si>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</si>
  <si>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</si>
  <si>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</si>
  <si>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</si>
  <si>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</si>
  <si>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</si>
  <si>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</si>
  <si>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</si>
  <si>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</si>
  <si>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</si>
  <si>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</si>
  <si>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</si>
  <si>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</si>
  <si>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</si>
  <si>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</si>
  <si>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</si>
  <si>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</si>
  <si>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</si>
  <si>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</si>
  <si>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</si>
  <si>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</si>
  <si>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</si>
  <si>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</si>
  <si>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</si>
  <si>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</si>
  <si>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</si>
  <si>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</si>
  <si>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</si>
  <si>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</si>
  <si>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</si>
  <si>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</si>
  <si>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</si>
  <si>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</si>
  <si>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</si>
  <si>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</si>
  <si>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</si>
  <si>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</si>
  <si>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</si>
  <si>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</si>
  <si>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</si>
  <si>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</si>
  <si>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</si>
  <si>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</si>
  <si>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</si>
  <si>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</si>
  <si>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</si>
  <si>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</si>
  <si>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</si>
  <si>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</si>
  <si>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</si>
  <si>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</si>
  <si>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</si>
  <si>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</si>
  <si>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</si>
  <si>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</si>
  <si>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</si>
  <si>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</si>
  <si>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</si>
  <si>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</si>
  <si>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</si>
  <si>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</si>
  <si>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</si>
  <si>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</si>
  <si>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</si>
  <si>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</si>
  <si>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</si>
  <si>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</si>
  <si>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</si>
  <si>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</si>
  <si>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</si>
  <si>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</si>
  <si>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</si>
  <si>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</si>
  <si>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</si>
  <si>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</si>
  <si>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</si>
  <si>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</si>
  <si>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</si>
  <si>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</si>
  <si>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</si>
  <si>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</si>
  <si>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</si>
  <si>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</si>
  <si>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</si>
  <si>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</si>
  <si>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</si>
  <si>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</si>
  <si>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</si>
  <si>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</si>
  <si>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</si>
  <si>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</si>
  <si>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</si>
  <si>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</si>
  <si>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</si>
  <si>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</si>
  <si>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</si>
  <si>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</si>
  <si>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</si>
  <si>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</si>
  <si>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</si>
  <si>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</si>
  <si>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</si>
  <si>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</si>
  <si>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</si>
  <si>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</si>
  <si>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</si>
  <si>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</si>
  <si>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</si>
  <si>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</si>
  <si>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</si>
  <si>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</si>
  <si>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</si>
  <si>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</si>
  <si>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</si>
  <si>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</si>
  <si>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</si>
  <si>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</si>
  <si>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</si>
  <si>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</si>
  <si>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</si>
  <si>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</si>
  <si>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</si>
  <si>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</si>
  <si>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</si>
  <si>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</si>
  <si>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</si>
  <si>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</si>
  <si>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</si>
  <si>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</si>
  <si>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</si>
  <si>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</si>
  <si>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</si>
  <si>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</si>
  <si>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</si>
  <si>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</si>
  <si>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</si>
  <si>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</si>
  <si>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</si>
  <si>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</si>
  <si>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</si>
  <si>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</si>
  <si>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</si>
  <si>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</si>
  <si>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</si>
  <si>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</si>
  <si>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</si>
  <si>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</si>
  <si>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</si>
  <si>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</si>
  <si>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</si>
  <si>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</si>
  <si>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</si>
  <si>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</si>
  <si>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</si>
  <si>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</si>
  <si>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</si>
  <si>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</si>
  <si>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</si>
  <si>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</si>
  <si>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</si>
  <si>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</si>
  <si>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</si>
  <si>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</si>
  <si>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</si>
  <si>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</si>
  <si>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</si>
  <si>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</si>
  <si>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</si>
  <si>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</si>
  <si>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</si>
  <si>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</si>
  <si>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</si>
  <si>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</si>
  <si>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</si>
  <si>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</si>
  <si>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</si>
  <si>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</si>
  <si>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</si>
  <si>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</si>
  <si>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</si>
  <si>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</si>
  <si>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</si>
  <si>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</si>
  <si>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</si>
  <si>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</si>
  <si>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</si>
  <si>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</si>
  <si>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</si>
  <si>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</si>
  <si>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</si>
  <si>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</si>
  <si>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</si>
  <si>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</si>
  <si>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</si>
  <si>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</si>
  <si>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</si>
  <si>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</si>
  <si>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</si>
  <si>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</si>
  <si>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</si>
  <si>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</si>
  <si>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</si>
  <si>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</si>
  <si>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</si>
  <si>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</si>
  <si>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</si>
  <si>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</si>
  <si>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</si>
  <si>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</si>
  <si>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</si>
  <si>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</si>
  <si>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</si>
  <si>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</si>
  <si>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</si>
  <si>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</si>
  <si>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</si>
  <si>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</si>
  <si>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</si>
  <si>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</si>
  <si>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</si>
  <si>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</si>
  <si>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</si>
  <si>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</si>
  <si>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</si>
  <si>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</si>
  <si>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</si>
  <si>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</si>
  <si>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</si>
  <si>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</si>
  <si>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</si>
  <si>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</si>
  <si>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</si>
  <si>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</si>
  <si>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</si>
  <si>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</si>
  <si>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</si>
  <si>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</si>
  <si>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</si>
  <si>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</si>
  <si>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</si>
  <si>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</si>
  <si>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</si>
  <si>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</si>
  <si>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</si>
  <si>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</si>
  <si>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</si>
  <si>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</si>
  <si>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</si>
  <si>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</si>
  <si>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</si>
  <si>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</si>
  <si>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</si>
  <si>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</si>
  <si>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</si>
  <si>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</si>
  <si>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</si>
  <si>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</si>
  <si>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</si>
  <si>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</si>
  <si>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</si>
  <si>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</si>
  <si>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</si>
  <si>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</si>
  <si>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</si>
  <si>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</si>
  <si>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</si>
  <si>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</si>
  <si>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</si>
  <si>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</si>
  <si>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</si>
  <si>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</si>
  <si>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</si>
  <si>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</si>
  <si>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</si>
  <si>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</si>
  <si>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</si>
  <si>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</si>
  <si>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</si>
  <si>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</si>
  <si>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</si>
  <si>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</si>
  <si>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</si>
  <si>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</si>
  <si>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</si>
  <si>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</si>
  <si>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</si>
  <si>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</si>
  <si>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</si>
  <si>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</si>
  <si>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</si>
  <si>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</si>
  <si>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</si>
  <si>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</si>
  <si>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</si>
  <si>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</si>
  <si>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</si>
  <si>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</si>
  <si>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</si>
  <si>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</si>
  <si>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</si>
  <si>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</si>
  <si>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</si>
  <si>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</si>
  <si>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</si>
  <si>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</si>
  <si>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</si>
  <si>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</si>
  <si>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</si>
  <si>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</si>
  <si>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</si>
  <si>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</si>
  <si>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</si>
  <si>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</si>
  <si>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</si>
  <si>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</si>
  <si>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</si>
  <si>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</si>
  <si>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</si>
  <si>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</si>
  <si>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</si>
  <si>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</si>
  <si>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</si>
  <si>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</si>
  <si>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</si>
  <si>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</si>
  <si>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</si>
  <si>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</si>
  <si>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</si>
  <si>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</si>
  <si>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</si>
  <si>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</si>
  <si>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</si>
  <si>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</si>
  <si>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</si>
  <si>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</si>
  <si>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</si>
  <si>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</si>
  <si>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</si>
  <si>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</si>
  <si>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</si>
  <si>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</si>
  <si>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</si>
  <si>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</si>
  <si>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</si>
  <si>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</si>
  <si>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</si>
  <si>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</si>
  <si>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</si>
  <si>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</si>
  <si>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</si>
  <si>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</si>
  <si>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</si>
  <si>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</si>
  <si>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</si>
  <si>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</si>
  <si>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</si>
  <si>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</si>
  <si>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</si>
  <si>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</si>
  <si>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</si>
  <si>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</si>
  <si>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</si>
  <si>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</si>
  <si>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</si>
  <si>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</si>
  <si>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</si>
  <si>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</si>
  <si>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</si>
  <si>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</si>
  <si>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</si>
  <si>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</si>
  <si>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</si>
  <si>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</si>
  <si>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</si>
  <si>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</si>
  <si>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</si>
  <si>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</si>
  <si>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</si>
  <si>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</si>
  <si>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</si>
  <si>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</si>
  <si>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</si>
  <si>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</si>
  <si>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</si>
  <si>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</si>
  <si>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</si>
  <si>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</si>
  <si>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</si>
  <si>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</si>
  <si>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</si>
  <si>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</si>
  <si>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</si>
  <si>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</si>
  <si>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</si>
  <si>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</si>
  <si>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</si>
  <si>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</si>
  <si>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</si>
  <si>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</si>
  <si>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</si>
  <si>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</si>
  <si>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</si>
  <si>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</si>
  <si>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</si>
  <si>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</si>
  <si>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</si>
  <si>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</si>
  <si>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</si>
  <si>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</si>
  <si>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</si>
  <si>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</si>
  <si>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</si>
  <si>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</si>
  <si>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</si>
  <si>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</si>
  <si>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</si>
  <si>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</si>
  <si>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</si>
  <si>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</si>
  <si>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</si>
  <si>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</si>
  <si>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</si>
  <si>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</si>
  <si>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</si>
  <si>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</si>
  <si>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</si>
  <si>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</si>
  <si>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</si>
  <si>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</si>
  <si>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</si>
  <si>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</si>
  <si>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</si>
  <si>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</si>
  <si>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</si>
  <si>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</si>
  <si>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</si>
  <si>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</si>
  <si>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</si>
  <si>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</si>
  <si>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</si>
  <si>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</si>
  <si>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</si>
  <si>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</si>
  <si>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</si>
  <si>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</si>
  <si>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</si>
  <si>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</si>
  <si>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</si>
  <si>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</si>
  <si>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</si>
  <si>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</si>
  <si>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</si>
  <si>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</si>
  <si>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</si>
  <si>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</si>
  <si>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</si>
  <si>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</si>
  <si>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</si>
  <si>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</si>
  <si>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</si>
  <si>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</si>
  <si>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</si>
  <si>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</si>
  <si>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</si>
  <si>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</si>
  <si>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</si>
  <si>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</si>
  <si>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</si>
  <si>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</si>
  <si>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</si>
  <si>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</si>
  <si>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</si>
  <si>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</si>
  <si>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</si>
  <si>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</si>
  <si>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</si>
  <si>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</si>
  <si>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</si>
  <si>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</si>
  <si>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</si>
  <si>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</si>
  <si>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</si>
  <si>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</si>
  <si>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</si>
  <si>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</si>
  <si>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</si>
  <si>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</si>
  <si>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</si>
  <si>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</si>
  <si>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</si>
  <si>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</si>
  <si>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</si>
  <si>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</si>
  <si>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</si>
  <si>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</si>
  <si>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</si>
  <si>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</si>
  <si>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</si>
  <si>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</si>
  <si>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</si>
  <si>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</si>
  <si>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</si>
  <si>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</si>
  <si>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</si>
  <si>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</si>
  <si>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</si>
  <si>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</si>
  <si>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</si>
  <si>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</si>
  <si>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</si>
  <si>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</si>
  <si>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</si>
  <si>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</si>
  <si>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</si>
  <si>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</si>
  <si>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</si>
  <si>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</si>
  <si>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</si>
  <si>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</si>
  <si>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</si>
  <si>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</si>
  <si>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</si>
  <si>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</si>
  <si>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</si>
  <si>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</si>
  <si>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</si>
  <si>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</si>
  <si>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</si>
  <si>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</si>
  <si>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</si>
  <si>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</si>
  <si>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</si>
  <si>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</si>
  <si>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</si>
  <si>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</si>
  <si>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</si>
  <si>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</si>
  <si>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</si>
  <si>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</si>
  <si>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</si>
  <si>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</si>
  <si>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</si>
  <si>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</si>
  <si>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</si>
  <si>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</si>
  <si>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</si>
  <si>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</si>
  <si>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</si>
  <si>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</si>
  <si>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</si>
  <si>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</si>
  <si>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</si>
  <si>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</si>
  <si>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</si>
  <si>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</si>
  <si>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</si>
  <si>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</si>
  <si>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</si>
  <si>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</si>
  <si>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</si>
  <si>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</si>
  <si>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</si>
  <si>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</si>
  <si>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</si>
  <si>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</si>
  <si>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</si>
  <si>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</si>
  <si>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</si>
  <si>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</si>
  <si>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</si>
  <si>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</si>
  <si>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</si>
  <si>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</si>
  <si>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</si>
  <si>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</si>
  <si>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</si>
  <si>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</si>
  <si>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</si>
  <si>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</si>
  <si>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</si>
  <si>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</si>
  <si>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</si>
  <si>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</si>
  <si>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</si>
  <si>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</si>
  <si>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</si>
  <si>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</si>
  <si>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</si>
  <si>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</si>
  <si>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</si>
  <si>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</si>
  <si>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</si>
  <si>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</si>
  <si>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</si>
  <si>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</si>
  <si>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</si>
  <si>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</si>
  <si>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</si>
  <si>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</si>
  <si>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</si>
  <si>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</si>
  <si>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</si>
  <si>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</si>
  <si>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</si>
  <si>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</si>
  <si>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</si>
  <si>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</si>
  <si>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</si>
  <si>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</si>
  <si>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</si>
  <si>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</si>
  <si>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</si>
  <si>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</si>
  <si>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</si>
  <si>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</si>
  <si>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</si>
  <si>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</si>
  <si>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</si>
  <si>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</si>
  <si>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</si>
  <si>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</si>
  <si>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</si>
  <si>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</si>
  <si>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</si>
  <si>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</si>
  <si>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</si>
  <si>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</si>
  <si>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</si>
  <si>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</si>
  <si>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</si>
  <si>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</si>
  <si>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</si>
  <si>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</si>
  <si>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</si>
  <si>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</si>
  <si>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</si>
  <si>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</si>
  <si>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</si>
  <si>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</si>
  <si>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</si>
  <si>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</si>
  <si>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</si>
  <si>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</si>
  <si>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</si>
  <si>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</si>
  <si>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</si>
  <si>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</si>
  <si>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</si>
  <si>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</si>
  <si>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</si>
  <si>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</si>
  <si>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</si>
  <si>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</si>
  <si>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</si>
  <si>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</si>
  <si>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</si>
  <si>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</si>
  <si>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</si>
  <si>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</si>
  <si>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</si>
  <si>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</si>
  <si>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</si>
  <si>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</si>
  <si>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</si>
  <si>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</si>
  <si>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</si>
  <si>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</si>
  <si>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</si>
  <si>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</si>
  <si>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</si>
  <si>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</si>
  <si>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</si>
  <si>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</si>
  <si>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</si>
  <si>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</si>
  <si>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</si>
  <si>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</si>
  <si>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</si>
  <si>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</si>
  <si>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</si>
  <si>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</si>
  <si>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</si>
  <si>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</si>
  <si>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</si>
  <si>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</si>
  <si>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МБОУ СОШ №1 им В.Громаковского ГО "город Дербент"РД</t>
  </si>
  <si>
    <t>Муниципальное бюджетное образовательное учреждение "Средняя общеобразовательная школа №3"</t>
  </si>
  <si>
    <t>Муниципальное бюджетное общеобразовательное учреждение "Средняя общеобразовательная школа № 4"</t>
  </si>
  <si>
    <t>Муниципальное бюджетное общеобразовательное учреждение "Средняя общеобразовательная школа №6" им.Н.Гянджеви</t>
  </si>
  <si>
    <t>Муниципальное бюджетное образовательное учреждение "Средняя общеобразовательная школа №8"</t>
  </si>
  <si>
    <t xml:space="preserve">Муниципальное бюджетное общеобразовательное учреждение  
 «Средняя общеобразовательная школа №9» </t>
  </si>
  <si>
    <t>Муниципальное бюджетное общеобразовательное учреждение "Средняя общеобразовательная школа №11"</t>
  </si>
  <si>
    <t>Муниципальное бюджетное общеобразовательное учреждение "Средняя общеобразовательная школа №12"</t>
  </si>
  <si>
    <t>Муниципальное бюджетное общеобразовательное учреждение "Средняя общеобразовательная школа №13"</t>
  </si>
  <si>
    <t>Муниципальное бюджетное общеобразовательное учреждение "Средняя общеобразовательная школа №14"</t>
  </si>
  <si>
    <t>Муниципальное бюджетное общеобразовательное учреждение "Средняя общеобразовательная школа №15"</t>
  </si>
  <si>
    <t>Муниципальное бюджетное общеобразовательное учреждение "Средняя общеобразовательная школа №17"</t>
  </si>
  <si>
    <t>Муниципальное бюджетное общеобразовательное учреждение "Средняя общеобразовательная школа №19"</t>
  </si>
  <si>
    <t>Муниципальное бюджетное общеобразовательное учреждение "Средняя общеобразовательная школа №20"</t>
  </si>
  <si>
    <t>Муниципальное бюджетное общеобразовательное учреждение "Средняя общеобразовательная школа №21"</t>
  </si>
  <si>
    <t>школа 1 (Муниципальное бюджетное общеобразовательное учреждение "Гимназия№1")</t>
  </si>
  <si>
    <t>школа 1 (Мунипальное бюджетное общеобразовательное учреждение "Гимназия№1")</t>
  </si>
  <si>
    <t>школа 1 (Муниципальное бюджетное общеобразовательное учреждение "Гимназия №1")</t>
  </si>
  <si>
    <t xml:space="preserve"> (Муниципальное бюджетное общеобразовательное учреждение "Гимназия№2")</t>
  </si>
  <si>
    <t xml:space="preserve"> Муниципальное бюджетное общеобразовательное учреждение "Гимназия Культуры мира"</t>
  </si>
  <si>
    <t xml:space="preserve"> МБОУ "Прогимназия "Президент"</t>
  </si>
  <si>
    <t>МБОУ "Прогимназия №15"</t>
  </si>
  <si>
    <t>МБОУ"Прогимназия№18"</t>
  </si>
  <si>
    <t>Муниципальное бюджетное общеобразовательное учреждение "Средняя общеобразовательная школа №16"</t>
  </si>
  <si>
    <t xml:space="preserve">МБОУ Гимназия №3 </t>
  </si>
  <si>
    <t>МБОУ Гимназия №3 (указать полное наименование образовательной организации)</t>
  </si>
  <si>
    <t xml:space="preserve"> Муниципальное бюджетное общеобразовательное учреждение "Дербентская кадетская школа-интернат"</t>
  </si>
  <si>
    <t>(Муниципальное бюджетное общеобразовательное учреждение "Гимназия№1")</t>
  </si>
  <si>
    <t>Муниципальное бюджетное общеобразовательное учреждение "Гимназия№1"</t>
  </si>
  <si>
    <t xml:space="preserve"> Муниципальное бюджетное общеобразовательное учреждение "Гимназия№2"</t>
  </si>
  <si>
    <t xml:space="preserve">Муниципальное бюджетное общеобразовательное учреждение Гимназия №3 </t>
  </si>
  <si>
    <t>Муниципальное бюджетное общеобразовательное учреждение "Гимназия№3</t>
  </si>
  <si>
    <t>Поставка учебников на 2017 год для общеобразовательных организаций г.Дербента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</si>
</sst>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4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" fontId="4" fillId="3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4" fillId="4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4" borderId="1" xfId="2" applyNumberFormat="1" applyFont="1" applyFill="1" applyBorder="1" applyAlignment="1" applyProtection="1">
      <alignment horizontal="center" vertical="center" wrapText="1"/>
    </xf>
    <xf numFmtId="1" fontId="4" fillId="4" borderId="1" xfId="2" applyNumberFormat="1" applyFont="1" applyFill="1" applyBorder="1" applyAlignment="1" applyProtection="1">
      <alignment horizontal="center" vertical="center" wrapText="1"/>
    </xf>
    <xf numFmtId="1" fontId="8" fillId="4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7" borderId="1" xfId="0" applyFont="1" applyFill="1" applyBorder="1" applyAlignment="1">
      <alignment wrapText="1"/>
    </xf>
    <xf numFmtId="0" fontId="6" fillId="0" borderId="0" xfId="0" applyFont="1" applyFill="1" applyBorder="1"/>
    <xf numFmtId="1" fontId="10" fillId="8" borderId="1" xfId="2" applyNumberFormat="1" applyFont="1" applyFill="1" applyBorder="1" applyAlignment="1" applyProtection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wrapText="1"/>
    </xf>
    <xf numFmtId="0" fontId="0" fillId="7" borderId="0" xfId="0" applyFill="1"/>
    <xf numFmtId="0" fontId="11" fillId="7" borderId="1" xfId="0" applyFont="1" applyFill="1" applyBorder="1" applyAlignment="1">
      <alignment wrapText="1"/>
    </xf>
    <xf numFmtId="0" fontId="11" fillId="9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6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topLeftCell="A5" zoomScale="90" zoomScaleNormal="90" workbookViewId="0">
      <selection activeCell="B13" sqref="B13:B19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38.2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730</v>
      </c>
      <c r="AA2" s="30" t="s">
        <v>732</v>
      </c>
      <c r="AB2" s="30" t="s">
        <v>745</v>
      </c>
      <c r="AC2" s="30" t="s">
        <v>733</v>
      </c>
      <c r="AD2" s="30" t="s">
        <v>734</v>
      </c>
      <c r="AE2" s="30" t="s">
        <v>735</v>
      </c>
      <c r="AF2" s="30" t="s">
        <v>736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712</v>
      </c>
      <c r="C3" s="17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8">
        <f t="shared" ref="I3:I19" si="0">SUM(J3:BP3)</f>
        <v>1150</v>
      </c>
      <c r="J3" s="25">
        <v>20</v>
      </c>
      <c r="K3" s="25">
        <v>45</v>
      </c>
      <c r="L3" s="25">
        <v>60</v>
      </c>
      <c r="M3" s="25"/>
      <c r="N3" s="25">
        <v>50</v>
      </c>
      <c r="O3" s="25"/>
      <c r="P3" s="25">
        <v>95</v>
      </c>
      <c r="Q3" s="36">
        <v>20</v>
      </c>
      <c r="R3" s="25">
        <v>58</v>
      </c>
      <c r="S3" s="25">
        <v>40</v>
      </c>
      <c r="T3" s="25">
        <v>84</v>
      </c>
      <c r="U3" s="25">
        <v>15</v>
      </c>
      <c r="V3" s="25">
        <v>68</v>
      </c>
      <c r="W3" s="25">
        <v>135</v>
      </c>
      <c r="X3" s="25"/>
      <c r="Y3" s="25">
        <v>62</v>
      </c>
      <c r="Z3" s="25">
        <v>50</v>
      </c>
      <c r="AA3" s="35">
        <v>28</v>
      </c>
      <c r="AB3" s="25"/>
      <c r="AC3" s="35">
        <v>222</v>
      </c>
      <c r="AD3" s="25">
        <v>63</v>
      </c>
      <c r="AE3" s="25">
        <v>20</v>
      </c>
      <c r="AF3" s="25">
        <v>15</v>
      </c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712</v>
      </c>
      <c r="C4" s="17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8">
        <f t="shared" si="0"/>
        <v>1150</v>
      </c>
      <c r="J4" s="25">
        <v>20</v>
      </c>
      <c r="K4" s="25">
        <v>45</v>
      </c>
      <c r="L4" s="25">
        <v>60</v>
      </c>
      <c r="M4" s="25"/>
      <c r="N4" s="25">
        <v>50</v>
      </c>
      <c r="O4" s="25"/>
      <c r="P4" s="25">
        <v>95</v>
      </c>
      <c r="Q4" s="36">
        <v>20</v>
      </c>
      <c r="R4" s="25">
        <v>58</v>
      </c>
      <c r="S4" s="25">
        <v>40</v>
      </c>
      <c r="T4" s="25">
        <v>84</v>
      </c>
      <c r="U4" s="25">
        <v>15</v>
      </c>
      <c r="V4" s="25">
        <v>68</v>
      </c>
      <c r="W4" s="25">
        <v>135</v>
      </c>
      <c r="X4" s="25"/>
      <c r="Y4" s="25">
        <v>62</v>
      </c>
      <c r="Z4" s="25">
        <v>50</v>
      </c>
      <c r="AA4" s="35">
        <v>28</v>
      </c>
      <c r="AB4" s="25"/>
      <c r="AC4" s="35">
        <v>222</v>
      </c>
      <c r="AD4" s="25">
        <v>63</v>
      </c>
      <c r="AE4" s="25">
        <v>20</v>
      </c>
      <c r="AF4" s="25">
        <v>15</v>
      </c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712</v>
      </c>
      <c r="C5" s="19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8">
        <f t="shared" si="0"/>
        <v>0</v>
      </c>
      <c r="J5" s="25"/>
      <c r="K5" s="25"/>
      <c r="L5" s="25"/>
      <c r="M5" s="25"/>
      <c r="N5" s="25"/>
      <c r="O5" s="25"/>
      <c r="P5" s="25"/>
      <c r="Q5" s="36"/>
      <c r="R5" s="25"/>
      <c r="S5" s="25"/>
      <c r="T5" s="25"/>
      <c r="U5" s="25"/>
      <c r="V5" s="25"/>
      <c r="W5" s="25"/>
      <c r="X5" s="25"/>
      <c r="Y5" s="25"/>
      <c r="Z5" s="25"/>
      <c r="AA5" s="35"/>
      <c r="AB5" s="25"/>
      <c r="AC5" s="3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712</v>
      </c>
      <c r="C6" s="19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8">
        <f t="shared" si="0"/>
        <v>0</v>
      </c>
      <c r="J6" s="25"/>
      <c r="K6" s="25"/>
      <c r="L6" s="25"/>
      <c r="M6" s="25"/>
      <c r="N6" s="25"/>
      <c r="O6" s="25"/>
      <c r="P6" s="25"/>
      <c r="Q6" s="36"/>
      <c r="R6" s="25"/>
      <c r="S6" s="25"/>
      <c r="T6" s="25"/>
      <c r="U6" s="25"/>
      <c r="V6" s="25"/>
      <c r="W6" s="25"/>
      <c r="X6" s="25"/>
      <c r="Y6" s="25"/>
      <c r="Z6" s="25"/>
      <c r="AA6" s="35"/>
      <c r="AB6" s="25"/>
      <c r="AC6" s="3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712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8">
        <f t="shared" si="0"/>
        <v>28</v>
      </c>
      <c r="J7" s="25"/>
      <c r="K7" s="25"/>
      <c r="L7" s="25"/>
      <c r="M7" s="25"/>
      <c r="N7" s="25"/>
      <c r="O7" s="25"/>
      <c r="P7" s="25"/>
      <c r="Q7" s="36"/>
      <c r="R7" s="25"/>
      <c r="S7" s="25">
        <v>0</v>
      </c>
      <c r="T7" s="25"/>
      <c r="U7" s="25"/>
      <c r="V7" s="25"/>
      <c r="W7" s="25"/>
      <c r="X7" s="25"/>
      <c r="Y7" s="25"/>
      <c r="Z7" s="25"/>
      <c r="AA7" s="35">
        <v>28</v>
      </c>
      <c r="AB7" s="25"/>
      <c r="AC7" s="35">
        <f t="shared" ref="AC7:AC38" si="1">SUM(AD7:CJ7)</f>
        <v>0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712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8">
        <f t="shared" si="0"/>
        <v>28</v>
      </c>
      <c r="J8" s="25"/>
      <c r="K8" s="25"/>
      <c r="L8" s="25"/>
      <c r="M8" s="25"/>
      <c r="N8" s="25"/>
      <c r="O8" s="25"/>
      <c r="P8" s="25"/>
      <c r="Q8" s="36"/>
      <c r="R8" s="25"/>
      <c r="S8" s="25">
        <v>0</v>
      </c>
      <c r="T8" s="25"/>
      <c r="U8" s="25"/>
      <c r="V8" s="25"/>
      <c r="W8" s="25"/>
      <c r="X8" s="25"/>
      <c r="Y8" s="25"/>
      <c r="Z8" s="25"/>
      <c r="AA8" s="35">
        <v>28</v>
      </c>
      <c r="AB8" s="25"/>
      <c r="AC8" s="35">
        <f t="shared" si="1"/>
        <v>0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712</v>
      </c>
      <c r="C9" s="19" t="s">
        <v>58</v>
      </c>
      <c r="D9" s="20">
        <v>3</v>
      </c>
      <c r="E9" s="2" t="s">
        <v>73</v>
      </c>
      <c r="F9" s="2" t="s">
        <v>75</v>
      </c>
      <c r="G9" s="4" t="s">
        <v>50</v>
      </c>
      <c r="H9" s="4">
        <v>2016</v>
      </c>
      <c r="I9" s="18">
        <f t="shared" si="0"/>
        <v>302</v>
      </c>
      <c r="J9" s="25">
        <v>20</v>
      </c>
      <c r="K9" s="25"/>
      <c r="L9" s="25"/>
      <c r="M9" s="25"/>
      <c r="N9" s="25"/>
      <c r="O9" s="25"/>
      <c r="P9" s="25"/>
      <c r="Q9" s="36"/>
      <c r="R9" s="25"/>
      <c r="S9" s="25">
        <v>40</v>
      </c>
      <c r="T9" s="25"/>
      <c r="U9" s="25"/>
      <c r="V9" s="25"/>
      <c r="W9" s="25"/>
      <c r="X9" s="25">
        <v>0</v>
      </c>
      <c r="Y9" s="25"/>
      <c r="Z9" s="25"/>
      <c r="AA9" s="35">
        <v>0</v>
      </c>
      <c r="AB9" s="25"/>
      <c r="AC9" s="35">
        <v>222</v>
      </c>
      <c r="AD9" s="25"/>
      <c r="AE9" s="25">
        <v>20</v>
      </c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712</v>
      </c>
      <c r="C10" s="19" t="s">
        <v>58</v>
      </c>
      <c r="D10" s="20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8">
        <f t="shared" si="0"/>
        <v>302</v>
      </c>
      <c r="J10" s="25">
        <v>20</v>
      </c>
      <c r="K10" s="25"/>
      <c r="L10" s="25"/>
      <c r="M10" s="25"/>
      <c r="N10" s="25"/>
      <c r="O10" s="25"/>
      <c r="P10" s="25"/>
      <c r="Q10" s="36"/>
      <c r="R10" s="25"/>
      <c r="S10" s="25">
        <v>40</v>
      </c>
      <c r="T10" s="25"/>
      <c r="U10" s="25"/>
      <c r="V10" s="25"/>
      <c r="W10" s="25"/>
      <c r="X10" s="25">
        <v>0</v>
      </c>
      <c r="Y10" s="25"/>
      <c r="Z10" s="25"/>
      <c r="AA10" s="35">
        <v>0</v>
      </c>
      <c r="AB10" s="25"/>
      <c r="AC10" s="35">
        <v>222</v>
      </c>
      <c r="AD10" s="25"/>
      <c r="AE10" s="25">
        <v>20</v>
      </c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712</v>
      </c>
      <c r="C11" s="17" t="s">
        <v>49</v>
      </c>
      <c r="D11" s="20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8">
        <f t="shared" si="0"/>
        <v>792</v>
      </c>
      <c r="J11" s="25">
        <v>20</v>
      </c>
      <c r="K11" s="25">
        <v>45</v>
      </c>
      <c r="L11" s="25">
        <v>60</v>
      </c>
      <c r="M11" s="25"/>
      <c r="N11" s="25">
        <v>50</v>
      </c>
      <c r="O11" s="25"/>
      <c r="P11" s="25">
        <v>95</v>
      </c>
      <c r="Q11" s="36">
        <v>20</v>
      </c>
      <c r="R11" s="25">
        <v>58</v>
      </c>
      <c r="S11" s="25">
        <v>0</v>
      </c>
      <c r="T11" s="25">
        <v>84</v>
      </c>
      <c r="U11" s="25">
        <v>15</v>
      </c>
      <c r="V11" s="25">
        <v>68</v>
      </c>
      <c r="W11" s="25">
        <v>135</v>
      </c>
      <c r="X11" s="25"/>
      <c r="Y11" s="25">
        <v>62</v>
      </c>
      <c r="Z11" s="25">
        <v>50</v>
      </c>
      <c r="AA11" s="35">
        <v>0</v>
      </c>
      <c r="AB11" s="25"/>
      <c r="AC11" s="35">
        <f t="shared" si="1"/>
        <v>15</v>
      </c>
      <c r="AD11" s="25"/>
      <c r="AE11" s="25"/>
      <c r="AF11" s="25">
        <v>15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712</v>
      </c>
      <c r="C12" s="17" t="s">
        <v>49</v>
      </c>
      <c r="D12" s="20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8">
        <f t="shared" si="0"/>
        <v>792</v>
      </c>
      <c r="J12" s="25">
        <v>20</v>
      </c>
      <c r="K12" s="25">
        <v>45</v>
      </c>
      <c r="L12" s="25">
        <v>60</v>
      </c>
      <c r="M12" s="25"/>
      <c r="N12" s="25">
        <v>50</v>
      </c>
      <c r="O12" s="25"/>
      <c r="P12" s="25">
        <v>95</v>
      </c>
      <c r="Q12" s="36">
        <v>20</v>
      </c>
      <c r="R12" s="25">
        <v>58</v>
      </c>
      <c r="S12" s="25">
        <v>0</v>
      </c>
      <c r="T12" s="25">
        <v>84</v>
      </c>
      <c r="U12" s="25">
        <v>15</v>
      </c>
      <c r="V12" s="25">
        <v>68</v>
      </c>
      <c r="W12" s="25">
        <v>135</v>
      </c>
      <c r="X12" s="25"/>
      <c r="Y12" s="25">
        <v>62</v>
      </c>
      <c r="Z12" s="25">
        <v>50</v>
      </c>
      <c r="AA12" s="35">
        <v>0</v>
      </c>
      <c r="AB12" s="25"/>
      <c r="AC12" s="35">
        <f t="shared" si="1"/>
        <v>15</v>
      </c>
      <c r="AD12" s="25"/>
      <c r="AE12" s="25"/>
      <c r="AF12" s="25">
        <v>15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s="43" customFormat="1" ht="31.5" x14ac:dyDescent="0.25">
      <c r="A13" s="11" t="s">
        <v>88</v>
      </c>
      <c r="B13" s="11" t="s">
        <v>712</v>
      </c>
      <c r="C13" s="10" t="s">
        <v>58</v>
      </c>
      <c r="D13" s="40">
        <v>3</v>
      </c>
      <c r="E13" s="12" t="s">
        <v>86</v>
      </c>
      <c r="F13" s="11" t="s">
        <v>89</v>
      </c>
      <c r="G13" s="10"/>
      <c r="H13" s="10">
        <v>2016</v>
      </c>
      <c r="I13" s="41">
        <f t="shared" si="0"/>
        <v>0</v>
      </c>
      <c r="J13" s="25"/>
      <c r="K13" s="25"/>
      <c r="L13" s="25"/>
      <c r="M13" s="25"/>
      <c r="N13" s="25"/>
      <c r="O13" s="25"/>
      <c r="P13" s="25"/>
      <c r="Q13" s="36"/>
      <c r="R13" s="25"/>
      <c r="S13" s="25">
        <v>0</v>
      </c>
      <c r="T13" s="25"/>
      <c r="U13" s="25"/>
      <c r="V13" s="25"/>
      <c r="W13" s="25"/>
      <c r="X13" s="25">
        <v>0</v>
      </c>
      <c r="Y13" s="25"/>
      <c r="Z13" s="25"/>
      <c r="AA13" s="35"/>
      <c r="AB13" s="25"/>
      <c r="AC13" s="35">
        <f t="shared" si="1"/>
        <v>0</v>
      </c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107" s="43" customFormat="1" ht="31.5" x14ac:dyDescent="0.25">
      <c r="A14" s="11" t="s">
        <v>88</v>
      </c>
      <c r="B14" s="11" t="s">
        <v>712</v>
      </c>
      <c r="C14" s="10" t="s">
        <v>58</v>
      </c>
      <c r="D14" s="40">
        <v>3</v>
      </c>
      <c r="E14" s="12" t="s">
        <v>87</v>
      </c>
      <c r="F14" s="11" t="s">
        <v>90</v>
      </c>
      <c r="G14" s="10"/>
      <c r="H14" s="10">
        <v>2016</v>
      </c>
      <c r="I14" s="41">
        <f t="shared" si="0"/>
        <v>0</v>
      </c>
      <c r="J14" s="25"/>
      <c r="K14" s="25"/>
      <c r="L14" s="25"/>
      <c r="M14" s="25"/>
      <c r="N14" s="25"/>
      <c r="O14" s="25"/>
      <c r="P14" s="25"/>
      <c r="Q14" s="36"/>
      <c r="R14" s="25"/>
      <c r="S14" s="25">
        <v>0</v>
      </c>
      <c r="T14" s="25"/>
      <c r="U14" s="25"/>
      <c r="V14" s="25"/>
      <c r="W14" s="25"/>
      <c r="X14" s="25">
        <v>0</v>
      </c>
      <c r="Y14" s="25"/>
      <c r="Z14" s="25"/>
      <c r="AA14" s="35"/>
      <c r="AB14" s="25"/>
      <c r="AC14" s="35">
        <f t="shared" si="1"/>
        <v>0</v>
      </c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107" s="43" customFormat="1" ht="31.5" x14ac:dyDescent="0.25">
      <c r="A15" s="11" t="s">
        <v>95</v>
      </c>
      <c r="B15" s="11" t="s">
        <v>712</v>
      </c>
      <c r="C15" s="10" t="s">
        <v>58</v>
      </c>
      <c r="D15" s="40">
        <v>3</v>
      </c>
      <c r="E15" s="11" t="s">
        <v>96</v>
      </c>
      <c r="F15" s="11" t="s">
        <v>97</v>
      </c>
      <c r="G15" s="10" t="s">
        <v>50</v>
      </c>
      <c r="H15" s="10">
        <v>2016</v>
      </c>
      <c r="I15" s="41">
        <f t="shared" si="0"/>
        <v>0</v>
      </c>
      <c r="J15" s="25"/>
      <c r="K15" s="25"/>
      <c r="L15" s="25"/>
      <c r="M15" s="25"/>
      <c r="N15" s="25"/>
      <c r="O15" s="25"/>
      <c r="P15" s="25"/>
      <c r="Q15" s="36"/>
      <c r="R15" s="25"/>
      <c r="S15" s="25">
        <v>0</v>
      </c>
      <c r="T15" s="25"/>
      <c r="U15" s="25"/>
      <c r="V15" s="25"/>
      <c r="W15" s="25"/>
      <c r="X15" s="25">
        <v>0</v>
      </c>
      <c r="Y15" s="25"/>
      <c r="Z15" s="25"/>
      <c r="AA15" s="35">
        <v>0</v>
      </c>
      <c r="AB15" s="25"/>
      <c r="AC15" s="35">
        <f t="shared" si="1"/>
        <v>0</v>
      </c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107" s="43" customFormat="1" ht="31.5" x14ac:dyDescent="0.25">
      <c r="A16" s="11" t="s">
        <v>101</v>
      </c>
      <c r="B16" s="11" t="s">
        <v>712</v>
      </c>
      <c r="C16" s="10" t="s">
        <v>49</v>
      </c>
      <c r="D16" s="40">
        <v>3</v>
      </c>
      <c r="E16" s="11" t="s">
        <v>102</v>
      </c>
      <c r="F16" s="11" t="s">
        <v>103</v>
      </c>
      <c r="G16" s="10" t="s">
        <v>50</v>
      </c>
      <c r="H16" s="10">
        <v>2016</v>
      </c>
      <c r="I16" s="41">
        <f t="shared" si="0"/>
        <v>0</v>
      </c>
      <c r="J16" s="25"/>
      <c r="K16" s="25"/>
      <c r="L16" s="25"/>
      <c r="M16" s="25"/>
      <c r="N16" s="25"/>
      <c r="O16" s="25"/>
      <c r="P16" s="25"/>
      <c r="Q16" s="36"/>
      <c r="R16" s="25"/>
      <c r="S16" s="25">
        <v>0</v>
      </c>
      <c r="T16" s="25"/>
      <c r="U16" s="25"/>
      <c r="V16" s="25"/>
      <c r="W16" s="25"/>
      <c r="X16" s="25"/>
      <c r="Y16" s="25"/>
      <c r="Z16" s="25"/>
      <c r="AA16" s="35"/>
      <c r="AB16" s="25"/>
      <c r="AC16" s="35">
        <f t="shared" si="1"/>
        <v>0</v>
      </c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</row>
    <row r="17" spans="1:68" s="43" customFormat="1" ht="31.5" x14ac:dyDescent="0.25">
      <c r="A17" s="11" t="s">
        <v>101</v>
      </c>
      <c r="B17" s="11" t="s">
        <v>712</v>
      </c>
      <c r="C17" s="10" t="s">
        <v>49</v>
      </c>
      <c r="D17" s="40">
        <v>3</v>
      </c>
      <c r="E17" s="11" t="s">
        <v>102</v>
      </c>
      <c r="F17" s="11" t="s">
        <v>104</v>
      </c>
      <c r="G17" s="10" t="s">
        <v>50</v>
      </c>
      <c r="H17" s="10">
        <v>2016</v>
      </c>
      <c r="I17" s="41">
        <f t="shared" si="0"/>
        <v>0</v>
      </c>
      <c r="J17" s="25"/>
      <c r="K17" s="25"/>
      <c r="L17" s="25"/>
      <c r="M17" s="25"/>
      <c r="N17" s="25"/>
      <c r="O17" s="25"/>
      <c r="P17" s="25"/>
      <c r="Q17" s="36"/>
      <c r="R17" s="25"/>
      <c r="S17" s="25">
        <v>0</v>
      </c>
      <c r="T17" s="25"/>
      <c r="U17" s="25"/>
      <c r="V17" s="25"/>
      <c r="W17" s="25"/>
      <c r="X17" s="25"/>
      <c r="Y17" s="25"/>
      <c r="Z17" s="25"/>
      <c r="AA17" s="35"/>
      <c r="AB17" s="25"/>
      <c r="AC17" s="35">
        <f t="shared" si="1"/>
        <v>0</v>
      </c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</row>
    <row r="18" spans="1:68" s="43" customFormat="1" ht="31.5" x14ac:dyDescent="0.25">
      <c r="A18" s="11" t="s">
        <v>110</v>
      </c>
      <c r="B18" s="11" t="s">
        <v>712</v>
      </c>
      <c r="C18" s="10" t="s">
        <v>49</v>
      </c>
      <c r="D18" s="40">
        <v>3</v>
      </c>
      <c r="E18" s="11" t="s">
        <v>111</v>
      </c>
      <c r="F18" s="11" t="s">
        <v>89</v>
      </c>
      <c r="G18" s="10" t="s">
        <v>50</v>
      </c>
      <c r="H18" s="10">
        <v>2016</v>
      </c>
      <c r="I18" s="41">
        <f t="shared" si="0"/>
        <v>176</v>
      </c>
      <c r="J18" s="25"/>
      <c r="K18" s="25"/>
      <c r="L18" s="25"/>
      <c r="M18" s="25"/>
      <c r="N18" s="25"/>
      <c r="O18" s="25"/>
      <c r="P18" s="25"/>
      <c r="Q18" s="36"/>
      <c r="R18" s="25"/>
      <c r="S18" s="25"/>
      <c r="T18" s="25"/>
      <c r="U18" s="25"/>
      <c r="V18" s="25"/>
      <c r="W18" s="25">
        <v>134</v>
      </c>
      <c r="X18" s="25"/>
      <c r="Y18" s="25"/>
      <c r="Z18" s="25"/>
      <c r="AA18" s="35">
        <v>28</v>
      </c>
      <c r="AB18" s="25"/>
      <c r="AC18" s="35"/>
      <c r="AD18" s="25"/>
      <c r="AE18" s="25"/>
      <c r="AF18" s="25">
        <v>14</v>
      </c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</row>
    <row r="19" spans="1:68" s="43" customFormat="1" ht="31.5" x14ac:dyDescent="0.25">
      <c r="A19" s="11" t="s">
        <v>110</v>
      </c>
      <c r="B19" s="11" t="s">
        <v>712</v>
      </c>
      <c r="C19" s="10" t="s">
        <v>49</v>
      </c>
      <c r="D19" s="40">
        <v>3</v>
      </c>
      <c r="E19" s="11" t="s">
        <v>111</v>
      </c>
      <c r="F19" s="11" t="s">
        <v>90</v>
      </c>
      <c r="G19" s="10" t="s">
        <v>50</v>
      </c>
      <c r="H19" s="10">
        <v>2016</v>
      </c>
      <c r="I19" s="41">
        <f t="shared" si="0"/>
        <v>176</v>
      </c>
      <c r="J19" s="25"/>
      <c r="K19" s="25"/>
      <c r="L19" s="25"/>
      <c r="M19" s="25"/>
      <c r="N19" s="25"/>
      <c r="O19" s="25"/>
      <c r="P19" s="25"/>
      <c r="Q19" s="36"/>
      <c r="R19" s="25"/>
      <c r="S19" s="25"/>
      <c r="T19" s="25"/>
      <c r="U19" s="25"/>
      <c r="V19" s="25"/>
      <c r="W19" s="25">
        <v>134</v>
      </c>
      <c r="X19" s="25"/>
      <c r="Y19" s="25"/>
      <c r="Z19" s="25"/>
      <c r="AA19" s="35">
        <v>28</v>
      </c>
      <c r="AB19" s="25"/>
      <c r="AC19" s="35"/>
      <c r="AD19" s="25"/>
      <c r="AE19" s="25"/>
      <c r="AF19" s="25">
        <v>14</v>
      </c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</row>
    <row r="20" spans="1:68" ht="31.5" x14ac:dyDescent="0.25">
      <c r="A20" s="2" t="s">
        <v>118</v>
      </c>
      <c r="B20" s="2" t="s">
        <v>712</v>
      </c>
      <c r="C20" s="4" t="s">
        <v>116</v>
      </c>
      <c r="D20" s="20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8">
        <f t="shared" ref="I20:I37" si="2">SUM(J20:BP20)</f>
        <v>0</v>
      </c>
      <c r="J20" s="25"/>
      <c r="K20" s="25"/>
      <c r="L20" s="25"/>
      <c r="M20" s="25"/>
      <c r="N20" s="25"/>
      <c r="O20" s="25"/>
      <c r="P20" s="25"/>
      <c r="Q20" s="36"/>
      <c r="R20" s="25"/>
      <c r="S20" s="25">
        <v>0</v>
      </c>
      <c r="T20" s="25"/>
      <c r="U20" s="25"/>
      <c r="V20" s="25"/>
      <c r="W20" s="25"/>
      <c r="X20" s="25"/>
      <c r="Y20" s="25"/>
      <c r="Z20" s="25"/>
      <c r="AA20" s="35">
        <v>0</v>
      </c>
      <c r="AB20" s="25"/>
      <c r="AC20" s="35">
        <f t="shared" si="1"/>
        <v>0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712</v>
      </c>
      <c r="C21" s="4" t="s">
        <v>116</v>
      </c>
      <c r="D21" s="20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8">
        <f t="shared" si="2"/>
        <v>0</v>
      </c>
      <c r="J21" s="25"/>
      <c r="K21" s="25"/>
      <c r="L21" s="25"/>
      <c r="M21" s="25"/>
      <c r="N21" s="25"/>
      <c r="O21" s="25"/>
      <c r="P21" s="25"/>
      <c r="Q21" s="36"/>
      <c r="R21" s="25"/>
      <c r="S21" s="25">
        <v>0</v>
      </c>
      <c r="T21" s="25"/>
      <c r="U21" s="25"/>
      <c r="V21" s="25"/>
      <c r="W21" s="25"/>
      <c r="X21" s="25"/>
      <c r="Y21" s="25"/>
      <c r="Z21" s="25"/>
      <c r="AA21" s="35">
        <v>0</v>
      </c>
      <c r="AB21" s="25"/>
      <c r="AC21" s="35">
        <f t="shared" si="1"/>
        <v>0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712</v>
      </c>
      <c r="C22" s="19" t="s">
        <v>58</v>
      </c>
      <c r="D22" s="20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8">
        <f t="shared" si="2"/>
        <v>0</v>
      </c>
      <c r="J22" s="25"/>
      <c r="K22" s="25"/>
      <c r="L22" s="25"/>
      <c r="M22" s="25"/>
      <c r="N22" s="25"/>
      <c r="O22" s="25"/>
      <c r="P22" s="25"/>
      <c r="Q22" s="36"/>
      <c r="R22" s="25"/>
      <c r="S22" s="25">
        <v>0</v>
      </c>
      <c r="T22" s="25"/>
      <c r="U22" s="25"/>
      <c r="V22" s="25"/>
      <c r="W22" s="25"/>
      <c r="X22" s="25">
        <v>0</v>
      </c>
      <c r="Y22" s="25"/>
      <c r="Z22" s="25"/>
      <c r="AA22" s="25"/>
      <c r="AB22" s="25"/>
      <c r="AC22" s="35">
        <f t="shared" si="1"/>
        <v>0</v>
      </c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712</v>
      </c>
      <c r="C23" s="19" t="s">
        <v>58</v>
      </c>
      <c r="D23" s="20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8">
        <f t="shared" si="2"/>
        <v>0</v>
      </c>
      <c r="J23" s="25"/>
      <c r="K23" s="25"/>
      <c r="L23" s="25"/>
      <c r="M23" s="25"/>
      <c r="N23" s="25"/>
      <c r="O23" s="25"/>
      <c r="P23" s="25"/>
      <c r="Q23" s="36"/>
      <c r="R23" s="25"/>
      <c r="S23" s="25">
        <v>0</v>
      </c>
      <c r="T23" s="25"/>
      <c r="U23" s="25"/>
      <c r="V23" s="25"/>
      <c r="W23" s="25"/>
      <c r="X23" s="25">
        <v>0</v>
      </c>
      <c r="Y23" s="25"/>
      <c r="Z23" s="25"/>
      <c r="AA23" s="25"/>
      <c r="AB23" s="25"/>
      <c r="AC23" s="35">
        <f t="shared" si="1"/>
        <v>0</v>
      </c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712</v>
      </c>
      <c r="C24" s="17" t="s">
        <v>49</v>
      </c>
      <c r="D24" s="20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8">
        <f t="shared" si="2"/>
        <v>135</v>
      </c>
      <c r="J24" s="25"/>
      <c r="K24" s="25"/>
      <c r="L24" s="25"/>
      <c r="M24" s="25"/>
      <c r="N24" s="25"/>
      <c r="O24" s="25"/>
      <c r="P24" s="25"/>
      <c r="Q24" s="36"/>
      <c r="R24" s="25"/>
      <c r="S24" s="25">
        <v>0</v>
      </c>
      <c r="T24" s="25"/>
      <c r="U24" s="25"/>
      <c r="V24" s="25"/>
      <c r="W24" s="25">
        <v>135</v>
      </c>
      <c r="X24" s="25"/>
      <c r="Y24" s="25"/>
      <c r="Z24" s="25"/>
      <c r="AA24" s="25"/>
      <c r="AB24" s="25"/>
      <c r="AC24" s="35">
        <f t="shared" si="1"/>
        <v>0</v>
      </c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712</v>
      </c>
      <c r="C25" s="17" t="s">
        <v>49</v>
      </c>
      <c r="D25" s="20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8">
        <f t="shared" si="2"/>
        <v>135</v>
      </c>
      <c r="J25" s="25"/>
      <c r="K25" s="25"/>
      <c r="L25" s="25"/>
      <c r="M25" s="25"/>
      <c r="N25" s="25"/>
      <c r="O25" s="25"/>
      <c r="P25" s="25"/>
      <c r="Q25" s="36"/>
      <c r="R25" s="25"/>
      <c r="S25" s="25">
        <v>0</v>
      </c>
      <c r="T25" s="25"/>
      <c r="U25" s="25"/>
      <c r="V25" s="25"/>
      <c r="W25" s="25">
        <v>135</v>
      </c>
      <c r="X25" s="25"/>
      <c r="Y25" s="25"/>
      <c r="Z25" s="25"/>
      <c r="AA25" s="25"/>
      <c r="AB25" s="25"/>
      <c r="AC25" s="35">
        <f t="shared" si="1"/>
        <v>0</v>
      </c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712</v>
      </c>
      <c r="C26" s="4" t="s">
        <v>116</v>
      </c>
      <c r="D26" s="20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8">
        <f t="shared" si="2"/>
        <v>0</v>
      </c>
      <c r="J26" s="25"/>
      <c r="K26" s="25"/>
      <c r="L26" s="25"/>
      <c r="M26" s="25"/>
      <c r="N26" s="25"/>
      <c r="O26" s="25"/>
      <c r="P26" s="25"/>
      <c r="Q26" s="36"/>
      <c r="R26" s="25"/>
      <c r="S26" s="25">
        <v>0</v>
      </c>
      <c r="T26" s="25"/>
      <c r="U26" s="25"/>
      <c r="V26" s="25"/>
      <c r="W26" s="25"/>
      <c r="X26" s="25"/>
      <c r="Y26" s="25"/>
      <c r="Z26" s="25"/>
      <c r="AA26" s="25"/>
      <c r="AB26" s="25"/>
      <c r="AC26" s="35">
        <f t="shared" si="1"/>
        <v>0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712</v>
      </c>
      <c r="C27" s="4" t="s">
        <v>116</v>
      </c>
      <c r="D27" s="20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8">
        <f t="shared" si="2"/>
        <v>0</v>
      </c>
      <c r="J27" s="25"/>
      <c r="K27" s="25"/>
      <c r="L27" s="25"/>
      <c r="M27" s="25"/>
      <c r="N27" s="25"/>
      <c r="O27" s="25"/>
      <c r="P27" s="25"/>
      <c r="Q27" s="36"/>
      <c r="R27" s="25"/>
      <c r="S27" s="25">
        <v>0</v>
      </c>
      <c r="T27" s="25"/>
      <c r="U27" s="25"/>
      <c r="V27" s="25"/>
      <c r="W27" s="25"/>
      <c r="X27" s="25"/>
      <c r="Y27" s="25"/>
      <c r="Z27" s="25"/>
      <c r="AA27" s="25"/>
      <c r="AB27" s="25"/>
      <c r="AC27" s="35">
        <f t="shared" si="1"/>
        <v>0</v>
      </c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712</v>
      </c>
      <c r="C28" s="19" t="s">
        <v>146</v>
      </c>
      <c r="D28" s="20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8">
        <f t="shared" si="2"/>
        <v>0</v>
      </c>
      <c r="J28" s="25"/>
      <c r="K28" s="25"/>
      <c r="L28" s="25"/>
      <c r="M28" s="25"/>
      <c r="N28" s="25"/>
      <c r="O28" s="25"/>
      <c r="P28" s="25"/>
      <c r="Q28" s="36"/>
      <c r="R28" s="25"/>
      <c r="S28" s="25">
        <v>0</v>
      </c>
      <c r="T28" s="25"/>
      <c r="U28" s="25"/>
      <c r="V28" s="25"/>
      <c r="W28" s="25"/>
      <c r="X28" s="25">
        <v>0</v>
      </c>
      <c r="Y28" s="25"/>
      <c r="Z28" s="25"/>
      <c r="AA28" s="25"/>
      <c r="AB28" s="25"/>
      <c r="AC28" s="35">
        <f t="shared" si="1"/>
        <v>0</v>
      </c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712</v>
      </c>
      <c r="C29" s="19" t="s">
        <v>146</v>
      </c>
      <c r="D29" s="20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8">
        <f t="shared" si="2"/>
        <v>0</v>
      </c>
      <c r="J29" s="25"/>
      <c r="K29" s="25"/>
      <c r="L29" s="25"/>
      <c r="M29" s="25"/>
      <c r="N29" s="25"/>
      <c r="O29" s="25"/>
      <c r="P29" s="25"/>
      <c r="Q29" s="36"/>
      <c r="R29" s="25"/>
      <c r="S29" s="25">
        <v>0</v>
      </c>
      <c r="T29" s="25"/>
      <c r="U29" s="25"/>
      <c r="V29" s="25"/>
      <c r="W29" s="25"/>
      <c r="X29" s="25">
        <v>0</v>
      </c>
      <c r="Y29" s="25"/>
      <c r="Z29" s="25"/>
      <c r="AA29" s="25"/>
      <c r="AB29" s="25"/>
      <c r="AC29" s="35">
        <f t="shared" si="1"/>
        <v>0</v>
      </c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712</v>
      </c>
      <c r="C30" s="17" t="s">
        <v>49</v>
      </c>
      <c r="D30" s="20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8">
        <f t="shared" si="2"/>
        <v>1122</v>
      </c>
      <c r="J30" s="25">
        <v>20</v>
      </c>
      <c r="K30" s="25">
        <v>45</v>
      </c>
      <c r="L30" s="25">
        <v>60</v>
      </c>
      <c r="M30" s="25"/>
      <c r="N30" s="25">
        <v>50</v>
      </c>
      <c r="O30" s="25"/>
      <c r="P30" s="25">
        <v>95</v>
      </c>
      <c r="Q30" s="36">
        <v>20</v>
      </c>
      <c r="R30" s="25">
        <v>58</v>
      </c>
      <c r="S30" s="25">
        <v>40</v>
      </c>
      <c r="T30" s="25">
        <v>84</v>
      </c>
      <c r="U30" s="25">
        <v>15</v>
      </c>
      <c r="V30" s="25">
        <v>68</v>
      </c>
      <c r="W30" s="25">
        <v>135</v>
      </c>
      <c r="X30" s="25"/>
      <c r="Y30" s="25">
        <v>62</v>
      </c>
      <c r="Z30" s="25">
        <v>50</v>
      </c>
      <c r="AA30" s="25"/>
      <c r="AB30" s="25"/>
      <c r="AC30" s="35">
        <v>222</v>
      </c>
      <c r="AD30" s="25">
        <v>63</v>
      </c>
      <c r="AE30" s="25">
        <v>20</v>
      </c>
      <c r="AF30" s="25">
        <v>15</v>
      </c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712</v>
      </c>
      <c r="C31" s="17" t="s">
        <v>49</v>
      </c>
      <c r="D31" s="20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8">
        <f t="shared" si="2"/>
        <v>1122</v>
      </c>
      <c r="J31" s="25">
        <v>20</v>
      </c>
      <c r="K31" s="25">
        <v>45</v>
      </c>
      <c r="L31" s="25">
        <v>60</v>
      </c>
      <c r="M31" s="25"/>
      <c r="N31" s="25">
        <v>50</v>
      </c>
      <c r="O31" s="25"/>
      <c r="P31" s="25">
        <v>95</v>
      </c>
      <c r="Q31" s="36">
        <v>20</v>
      </c>
      <c r="R31" s="25">
        <v>58</v>
      </c>
      <c r="S31" s="25">
        <v>40</v>
      </c>
      <c r="T31" s="25">
        <v>84</v>
      </c>
      <c r="U31" s="25">
        <v>15</v>
      </c>
      <c r="V31" s="25">
        <v>68</v>
      </c>
      <c r="W31" s="25">
        <v>135</v>
      </c>
      <c r="X31" s="25"/>
      <c r="Y31" s="25">
        <v>62</v>
      </c>
      <c r="Z31" s="25">
        <v>50</v>
      </c>
      <c r="AA31" s="25"/>
      <c r="AB31" s="25"/>
      <c r="AC31" s="35">
        <v>222</v>
      </c>
      <c r="AD31" s="25">
        <v>63</v>
      </c>
      <c r="AE31" s="25">
        <v>20</v>
      </c>
      <c r="AF31" s="25">
        <v>15</v>
      </c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712</v>
      </c>
      <c r="C32" s="19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8">
        <f t="shared" si="2"/>
        <v>0</v>
      </c>
      <c r="J32" s="25"/>
      <c r="K32" s="25"/>
      <c r="L32" s="25"/>
      <c r="M32" s="25"/>
      <c r="N32" s="25"/>
      <c r="O32" s="25"/>
      <c r="P32" s="25"/>
      <c r="Q32" s="36"/>
      <c r="R32" s="25"/>
      <c r="S32" s="25">
        <v>0</v>
      </c>
      <c r="T32" s="25"/>
      <c r="U32" s="25"/>
      <c r="V32" s="25"/>
      <c r="W32" s="25"/>
      <c r="X32" s="25">
        <v>0</v>
      </c>
      <c r="Y32" s="25"/>
      <c r="Z32" s="25"/>
      <c r="AA32" s="25"/>
      <c r="AB32" s="25"/>
      <c r="AC32" s="35">
        <f t="shared" si="1"/>
        <v>0</v>
      </c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712</v>
      </c>
      <c r="C33" s="17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8">
        <f t="shared" si="2"/>
        <v>135</v>
      </c>
      <c r="J33" s="25"/>
      <c r="K33" s="25"/>
      <c r="L33" s="25"/>
      <c r="M33" s="25"/>
      <c r="N33" s="25"/>
      <c r="O33" s="25"/>
      <c r="P33" s="25"/>
      <c r="Q33" s="36"/>
      <c r="R33" s="25"/>
      <c r="S33" s="25">
        <v>0</v>
      </c>
      <c r="T33" s="25"/>
      <c r="U33" s="25"/>
      <c r="V33" s="25"/>
      <c r="W33" s="25">
        <v>135</v>
      </c>
      <c r="X33" s="25"/>
      <c r="Y33" s="25"/>
      <c r="Z33" s="25"/>
      <c r="AA33" s="25"/>
      <c r="AB33" s="25"/>
      <c r="AC33" s="35">
        <f t="shared" si="1"/>
        <v>0</v>
      </c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712</v>
      </c>
      <c r="C34" s="17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8">
        <f t="shared" si="2"/>
        <v>135</v>
      </c>
      <c r="J34" s="25"/>
      <c r="K34" s="25"/>
      <c r="L34" s="25"/>
      <c r="M34" s="25"/>
      <c r="N34" s="25"/>
      <c r="O34" s="25"/>
      <c r="P34" s="25"/>
      <c r="Q34" s="36"/>
      <c r="R34" s="25"/>
      <c r="S34" s="25">
        <v>0</v>
      </c>
      <c r="T34" s="25"/>
      <c r="U34" s="25"/>
      <c r="V34" s="25"/>
      <c r="W34" s="25">
        <v>135</v>
      </c>
      <c r="X34" s="25"/>
      <c r="Y34" s="25"/>
      <c r="Z34" s="25"/>
      <c r="AA34" s="25"/>
      <c r="AB34" s="25"/>
      <c r="AC34" s="35">
        <f t="shared" si="1"/>
        <v>0</v>
      </c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712</v>
      </c>
      <c r="C35" s="17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8">
        <f t="shared" si="2"/>
        <v>1122</v>
      </c>
      <c r="J35" s="25">
        <v>20</v>
      </c>
      <c r="K35" s="25">
        <v>45</v>
      </c>
      <c r="L35" s="25">
        <v>60</v>
      </c>
      <c r="M35" s="25"/>
      <c r="N35" s="25">
        <v>50</v>
      </c>
      <c r="O35" s="25"/>
      <c r="P35" s="25">
        <v>95</v>
      </c>
      <c r="Q35" s="36">
        <v>20</v>
      </c>
      <c r="R35" s="25">
        <v>58</v>
      </c>
      <c r="S35" s="25">
        <v>40</v>
      </c>
      <c r="T35" s="25">
        <v>84</v>
      </c>
      <c r="U35" s="25">
        <v>15</v>
      </c>
      <c r="V35" s="25">
        <v>68</v>
      </c>
      <c r="W35" s="25">
        <v>135</v>
      </c>
      <c r="X35" s="25"/>
      <c r="Y35" s="25">
        <v>62</v>
      </c>
      <c r="Z35" s="25">
        <v>50</v>
      </c>
      <c r="AA35" s="25"/>
      <c r="AB35" s="25"/>
      <c r="AC35" s="35">
        <v>222</v>
      </c>
      <c r="AD35" s="25">
        <v>63</v>
      </c>
      <c r="AE35" s="25">
        <v>20</v>
      </c>
      <c r="AF35" s="25">
        <v>15</v>
      </c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712</v>
      </c>
      <c r="C36" s="17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8">
        <f t="shared" si="2"/>
        <v>1122</v>
      </c>
      <c r="J36" s="25">
        <v>20</v>
      </c>
      <c r="K36" s="25">
        <v>45</v>
      </c>
      <c r="L36" s="25">
        <v>60</v>
      </c>
      <c r="M36" s="25"/>
      <c r="N36" s="25">
        <v>50</v>
      </c>
      <c r="O36" s="25"/>
      <c r="P36" s="25">
        <v>95</v>
      </c>
      <c r="Q36" s="36">
        <v>20</v>
      </c>
      <c r="R36" s="25">
        <v>58</v>
      </c>
      <c r="S36" s="25">
        <v>40</v>
      </c>
      <c r="T36" s="25">
        <v>84</v>
      </c>
      <c r="U36" s="25">
        <v>15</v>
      </c>
      <c r="V36" s="25">
        <v>68</v>
      </c>
      <c r="W36" s="25">
        <v>135</v>
      </c>
      <c r="X36" s="25"/>
      <c r="Y36" s="25">
        <v>62</v>
      </c>
      <c r="Z36" s="25">
        <v>50</v>
      </c>
      <c r="AA36" s="25"/>
      <c r="AB36" s="25"/>
      <c r="AC36" s="35">
        <v>222</v>
      </c>
      <c r="AD36" s="25">
        <v>63</v>
      </c>
      <c r="AE36" s="25">
        <v>20</v>
      </c>
      <c r="AF36" s="25">
        <v>15</v>
      </c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712</v>
      </c>
      <c r="C37" s="19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8">
        <f t="shared" si="2"/>
        <v>0</v>
      </c>
      <c r="J37" s="25"/>
      <c r="K37" s="25"/>
      <c r="L37" s="25"/>
      <c r="M37" s="25"/>
      <c r="N37" s="25"/>
      <c r="O37" s="25"/>
      <c r="P37" s="25"/>
      <c r="Q37" s="36"/>
      <c r="R37" s="25"/>
      <c r="S37" s="25">
        <v>0</v>
      </c>
      <c r="T37" s="25"/>
      <c r="U37" s="25"/>
      <c r="V37" s="25"/>
      <c r="W37" s="25"/>
      <c r="X37" s="25">
        <v>0</v>
      </c>
      <c r="Y37" s="25"/>
      <c r="Z37" s="25"/>
      <c r="AA37" s="25"/>
      <c r="AB37" s="25"/>
      <c r="AC37" s="35">
        <f t="shared" si="1"/>
        <v>0</v>
      </c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712</v>
      </c>
      <c r="C38" s="19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8">
        <f t="shared" ref="I38" si="3">SUM(J38:BP38)</f>
        <v>0</v>
      </c>
      <c r="J38" s="25"/>
      <c r="K38" s="25"/>
      <c r="L38" s="25"/>
      <c r="M38" s="25"/>
      <c r="N38" s="25"/>
      <c r="O38" s="25"/>
      <c r="P38" s="25"/>
      <c r="Q38" s="36"/>
      <c r="R38" s="25"/>
      <c r="S38" s="25">
        <v>0</v>
      </c>
      <c r="T38" s="25"/>
      <c r="U38" s="25"/>
      <c r="V38" s="25"/>
      <c r="W38" s="25"/>
      <c r="X38" s="25">
        <v>0</v>
      </c>
      <c r="Y38" s="25"/>
      <c r="Z38" s="25"/>
      <c r="AA38" s="25"/>
      <c r="AB38" s="25"/>
      <c r="AC38" s="35">
        <f t="shared" si="1"/>
        <v>0</v>
      </c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36.7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29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29" t="s">
        <v>719</v>
      </c>
      <c r="P2" s="29" t="s">
        <v>720</v>
      </c>
      <c r="Q2" s="30" t="s">
        <v>721</v>
      </c>
      <c r="R2" s="30" t="s">
        <v>722</v>
      </c>
      <c r="S2" s="29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29" t="s">
        <v>728</v>
      </c>
      <c r="Z2" s="29" t="s">
        <v>741</v>
      </c>
      <c r="AA2" s="30" t="s">
        <v>732</v>
      </c>
      <c r="AB2" s="29" t="s">
        <v>745</v>
      </c>
      <c r="AC2" s="30" t="s">
        <v>733</v>
      </c>
      <c r="AD2" s="29" t="s">
        <v>734</v>
      </c>
      <c r="AE2" s="29" t="s">
        <v>735</v>
      </c>
      <c r="AF2" s="29" t="s">
        <v>736</v>
      </c>
      <c r="AG2" s="29" t="s">
        <v>691</v>
      </c>
      <c r="AH2" s="29" t="s">
        <v>692</v>
      </c>
      <c r="AI2" s="29" t="s">
        <v>693</v>
      </c>
      <c r="AJ2" s="29" t="s">
        <v>694</v>
      </c>
      <c r="AK2" s="29" t="s">
        <v>695</v>
      </c>
      <c r="AL2" s="29" t="s">
        <v>696</v>
      </c>
      <c r="AM2" s="29" t="s">
        <v>697</v>
      </c>
      <c r="AN2" s="29" t="s">
        <v>698</v>
      </c>
      <c r="AO2" s="29" t="s">
        <v>699</v>
      </c>
      <c r="AP2" s="29" t="s">
        <v>700</v>
      </c>
      <c r="AQ2" s="29" t="s">
        <v>701</v>
      </c>
      <c r="AR2" s="29" t="s">
        <v>702</v>
      </c>
      <c r="AS2" s="29" t="s">
        <v>703</v>
      </c>
      <c r="AT2" s="29" t="s">
        <v>704</v>
      </c>
      <c r="AU2" s="29" t="s">
        <v>705</v>
      </c>
      <c r="AV2" s="29" t="s">
        <v>706</v>
      </c>
      <c r="AW2" s="29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712</v>
      </c>
      <c r="C3" s="17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8">
        <f t="shared" ref="I3:I19" si="0">SUM(J3:BP3)</f>
        <v>1072</v>
      </c>
      <c r="J3" s="25">
        <v>25</v>
      </c>
      <c r="K3" s="25">
        <v>50</v>
      </c>
      <c r="L3" s="25">
        <v>60</v>
      </c>
      <c r="M3" s="25">
        <v>15</v>
      </c>
      <c r="N3" s="25">
        <v>20</v>
      </c>
      <c r="O3" s="25">
        <v>25</v>
      </c>
      <c r="P3" s="25">
        <v>96</v>
      </c>
      <c r="Q3" s="36">
        <v>20</v>
      </c>
      <c r="R3" s="25">
        <v>46</v>
      </c>
      <c r="S3" s="25">
        <v>42</v>
      </c>
      <c r="T3" s="25">
        <v>88</v>
      </c>
      <c r="U3" s="25">
        <v>15</v>
      </c>
      <c r="V3" s="25">
        <v>69</v>
      </c>
      <c r="W3" s="25">
        <v>115</v>
      </c>
      <c r="X3" s="25"/>
      <c r="Y3" s="25">
        <v>35</v>
      </c>
      <c r="Z3" s="25">
        <v>47</v>
      </c>
      <c r="AA3" s="35">
        <v>20</v>
      </c>
      <c r="AB3" s="25"/>
      <c r="AC3" s="35">
        <v>194</v>
      </c>
      <c r="AD3" s="25">
        <v>40</v>
      </c>
      <c r="AE3" s="25">
        <v>30</v>
      </c>
      <c r="AF3" s="25">
        <v>20</v>
      </c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712</v>
      </c>
      <c r="C4" s="17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8">
        <f t="shared" si="0"/>
        <v>1072</v>
      </c>
      <c r="J4" s="25">
        <v>25</v>
      </c>
      <c r="K4" s="25">
        <v>50</v>
      </c>
      <c r="L4" s="25">
        <v>60</v>
      </c>
      <c r="M4" s="25">
        <v>15</v>
      </c>
      <c r="N4" s="25">
        <v>20</v>
      </c>
      <c r="O4" s="25">
        <v>25</v>
      </c>
      <c r="P4" s="25">
        <v>96</v>
      </c>
      <c r="Q4" s="36">
        <v>20</v>
      </c>
      <c r="R4" s="25">
        <v>46</v>
      </c>
      <c r="S4" s="25">
        <v>42</v>
      </c>
      <c r="T4" s="25">
        <v>88</v>
      </c>
      <c r="U4" s="25">
        <v>15</v>
      </c>
      <c r="V4" s="25">
        <v>69</v>
      </c>
      <c r="W4" s="25">
        <v>115</v>
      </c>
      <c r="X4" s="25"/>
      <c r="Y4" s="25">
        <v>35</v>
      </c>
      <c r="Z4" s="25">
        <v>47</v>
      </c>
      <c r="AA4" s="35">
        <v>20</v>
      </c>
      <c r="AB4" s="25"/>
      <c r="AC4" s="35">
        <v>194</v>
      </c>
      <c r="AD4" s="25">
        <v>40</v>
      </c>
      <c r="AE4" s="25">
        <v>30</v>
      </c>
      <c r="AF4" s="25">
        <v>20</v>
      </c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712</v>
      </c>
      <c r="C5" s="19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8">
        <f t="shared" si="0"/>
        <v>0</v>
      </c>
      <c r="J5" s="25"/>
      <c r="K5" s="25"/>
      <c r="L5" s="25"/>
      <c r="M5" s="25"/>
      <c r="N5" s="25"/>
      <c r="O5" s="25"/>
      <c r="P5" s="25"/>
      <c r="Q5" s="36"/>
      <c r="R5" s="25"/>
      <c r="S5" s="25">
        <v>0</v>
      </c>
      <c r="T5" s="25"/>
      <c r="U5" s="25"/>
      <c r="V5" s="25"/>
      <c r="W5" s="25"/>
      <c r="X5" s="25">
        <v>0</v>
      </c>
      <c r="Y5" s="25"/>
      <c r="Z5" s="25"/>
      <c r="AA5" s="35"/>
      <c r="AB5" s="25"/>
      <c r="AC5" s="35">
        <f t="shared" ref="AC5:AC32" si="1">SUM(AD5:CJ5)</f>
        <v>0</v>
      </c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712</v>
      </c>
      <c r="C6" s="19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8">
        <f t="shared" si="0"/>
        <v>0</v>
      </c>
      <c r="J6" s="25"/>
      <c r="K6" s="25"/>
      <c r="L6" s="25"/>
      <c r="M6" s="25"/>
      <c r="N6" s="25"/>
      <c r="O6" s="25"/>
      <c r="P6" s="25"/>
      <c r="Q6" s="36"/>
      <c r="R6" s="25"/>
      <c r="S6" s="25">
        <v>0</v>
      </c>
      <c r="T6" s="25"/>
      <c r="U6" s="25"/>
      <c r="V6" s="25"/>
      <c r="W6" s="25"/>
      <c r="X6" s="25">
        <v>0</v>
      </c>
      <c r="Y6" s="25"/>
      <c r="Z6" s="25"/>
      <c r="AA6" s="35"/>
      <c r="AB6" s="25"/>
      <c r="AC6" s="35">
        <f t="shared" si="1"/>
        <v>0</v>
      </c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712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8">
        <f t="shared" si="0"/>
        <v>20</v>
      </c>
      <c r="J7" s="25"/>
      <c r="K7" s="25"/>
      <c r="L7" s="25"/>
      <c r="M7" s="25"/>
      <c r="N7" s="25"/>
      <c r="O7" s="25"/>
      <c r="P7" s="25"/>
      <c r="Q7" s="36"/>
      <c r="R7" s="25"/>
      <c r="S7" s="25">
        <v>0</v>
      </c>
      <c r="T7" s="25"/>
      <c r="U7" s="25"/>
      <c r="V7" s="25"/>
      <c r="W7" s="25"/>
      <c r="X7" s="25"/>
      <c r="Y7" s="25"/>
      <c r="Z7" s="25"/>
      <c r="AA7" s="35">
        <v>20</v>
      </c>
      <c r="AB7" s="25"/>
      <c r="AC7" s="35">
        <f t="shared" si="1"/>
        <v>0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712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8">
        <f t="shared" si="0"/>
        <v>20</v>
      </c>
      <c r="J8" s="25"/>
      <c r="K8" s="25"/>
      <c r="L8" s="25"/>
      <c r="M8" s="25"/>
      <c r="N8" s="25"/>
      <c r="O8" s="25"/>
      <c r="P8" s="25"/>
      <c r="Q8" s="36"/>
      <c r="R8" s="25"/>
      <c r="S8" s="25">
        <v>0</v>
      </c>
      <c r="T8" s="25"/>
      <c r="U8" s="25"/>
      <c r="V8" s="25"/>
      <c r="W8" s="25"/>
      <c r="X8" s="25"/>
      <c r="Y8" s="25"/>
      <c r="Z8" s="25"/>
      <c r="AA8" s="35">
        <v>20</v>
      </c>
      <c r="AB8" s="25"/>
      <c r="AC8" s="35">
        <f t="shared" si="1"/>
        <v>0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712</v>
      </c>
      <c r="C9" s="19" t="s">
        <v>58</v>
      </c>
      <c r="D9" s="20">
        <v>4</v>
      </c>
      <c r="E9" s="2" t="s">
        <v>79</v>
      </c>
      <c r="F9" s="2" t="s">
        <v>80</v>
      </c>
      <c r="G9" s="4" t="s">
        <v>50</v>
      </c>
      <c r="H9" s="4">
        <v>2015</v>
      </c>
      <c r="I9" s="18">
        <f t="shared" si="0"/>
        <v>214</v>
      </c>
      <c r="J9" s="25"/>
      <c r="K9" s="25"/>
      <c r="L9" s="25"/>
      <c r="M9" s="25"/>
      <c r="N9" s="25"/>
      <c r="O9" s="25"/>
      <c r="P9" s="25"/>
      <c r="Q9" s="36"/>
      <c r="R9" s="25"/>
      <c r="S9" s="25">
        <v>0</v>
      </c>
      <c r="T9" s="25"/>
      <c r="U9" s="25"/>
      <c r="V9" s="25"/>
      <c r="W9" s="25"/>
      <c r="X9" s="25">
        <v>20</v>
      </c>
      <c r="Y9" s="25"/>
      <c r="Z9" s="25"/>
      <c r="AA9" s="35">
        <v>0</v>
      </c>
      <c r="AB9" s="25"/>
      <c r="AC9" s="35">
        <v>194</v>
      </c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712</v>
      </c>
      <c r="C10" s="19" t="s">
        <v>58</v>
      </c>
      <c r="D10" s="20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8">
        <f t="shared" si="0"/>
        <v>214</v>
      </c>
      <c r="J10" s="25"/>
      <c r="K10" s="25"/>
      <c r="L10" s="25"/>
      <c r="M10" s="25"/>
      <c r="N10" s="25"/>
      <c r="O10" s="25"/>
      <c r="P10" s="25"/>
      <c r="Q10" s="36"/>
      <c r="R10" s="25"/>
      <c r="S10" s="25">
        <v>0</v>
      </c>
      <c r="T10" s="25"/>
      <c r="U10" s="25"/>
      <c r="V10" s="25"/>
      <c r="W10" s="25"/>
      <c r="X10" s="25">
        <v>20</v>
      </c>
      <c r="Y10" s="25"/>
      <c r="Z10" s="25"/>
      <c r="AA10" s="35">
        <v>0</v>
      </c>
      <c r="AB10" s="25"/>
      <c r="AC10" s="35">
        <v>194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712</v>
      </c>
      <c r="C11" s="17" t="s">
        <v>49</v>
      </c>
      <c r="D11" s="20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8">
        <f t="shared" si="0"/>
        <v>948</v>
      </c>
      <c r="J11" s="25">
        <v>25</v>
      </c>
      <c r="K11" s="25">
        <v>50</v>
      </c>
      <c r="L11" s="25">
        <v>60</v>
      </c>
      <c r="M11" s="25">
        <v>15</v>
      </c>
      <c r="N11" s="25">
        <v>20</v>
      </c>
      <c r="O11" s="25">
        <v>25</v>
      </c>
      <c r="P11" s="25">
        <v>96</v>
      </c>
      <c r="Q11" s="36">
        <v>20</v>
      </c>
      <c r="R11" s="25">
        <v>46</v>
      </c>
      <c r="S11" s="25">
        <v>42</v>
      </c>
      <c r="T11" s="25">
        <v>88</v>
      </c>
      <c r="U11" s="25">
        <v>15</v>
      </c>
      <c r="V11" s="25">
        <v>69</v>
      </c>
      <c r="W11" s="25">
        <v>115</v>
      </c>
      <c r="X11" s="25"/>
      <c r="Y11" s="25">
        <v>35</v>
      </c>
      <c r="Z11" s="25">
        <v>47</v>
      </c>
      <c r="AA11" s="35">
        <v>0</v>
      </c>
      <c r="AB11" s="25"/>
      <c r="AC11" s="35">
        <f t="shared" si="1"/>
        <v>90</v>
      </c>
      <c r="AD11" s="25">
        <v>40</v>
      </c>
      <c r="AE11" s="25">
        <v>30</v>
      </c>
      <c r="AF11" s="25">
        <v>20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712</v>
      </c>
      <c r="C12" s="17" t="s">
        <v>49</v>
      </c>
      <c r="D12" s="20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8">
        <f t="shared" si="0"/>
        <v>948</v>
      </c>
      <c r="J12" s="25">
        <v>25</v>
      </c>
      <c r="K12" s="25">
        <v>50</v>
      </c>
      <c r="L12" s="25">
        <v>60</v>
      </c>
      <c r="M12" s="25">
        <v>15</v>
      </c>
      <c r="N12" s="25">
        <v>20</v>
      </c>
      <c r="O12" s="25">
        <v>25</v>
      </c>
      <c r="P12" s="25">
        <v>96</v>
      </c>
      <c r="Q12" s="36">
        <v>20</v>
      </c>
      <c r="R12" s="25">
        <v>46</v>
      </c>
      <c r="S12" s="25">
        <v>42</v>
      </c>
      <c r="T12" s="25">
        <v>88</v>
      </c>
      <c r="U12" s="25">
        <v>15</v>
      </c>
      <c r="V12" s="25">
        <v>69</v>
      </c>
      <c r="W12" s="25">
        <v>115</v>
      </c>
      <c r="X12" s="25"/>
      <c r="Y12" s="25">
        <v>35</v>
      </c>
      <c r="Z12" s="25">
        <v>47</v>
      </c>
      <c r="AA12" s="35">
        <v>0</v>
      </c>
      <c r="AB12" s="25"/>
      <c r="AC12" s="35">
        <f t="shared" si="1"/>
        <v>90</v>
      </c>
      <c r="AD12" s="25">
        <v>40</v>
      </c>
      <c r="AE12" s="25">
        <v>30</v>
      </c>
      <c r="AF12" s="25">
        <v>20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s="43" customFormat="1" ht="31.5" x14ac:dyDescent="0.25">
      <c r="A13" s="11" t="s">
        <v>91</v>
      </c>
      <c r="B13" s="11" t="s">
        <v>712</v>
      </c>
      <c r="C13" s="10" t="s">
        <v>58</v>
      </c>
      <c r="D13" s="40">
        <v>4</v>
      </c>
      <c r="E13" s="11" t="s">
        <v>92</v>
      </c>
      <c r="F13" s="11" t="s">
        <v>93</v>
      </c>
      <c r="G13" s="10"/>
      <c r="H13" s="10">
        <v>2016</v>
      </c>
      <c r="I13" s="41">
        <f t="shared" si="0"/>
        <v>0</v>
      </c>
      <c r="J13" s="25"/>
      <c r="K13" s="25"/>
      <c r="L13" s="25"/>
      <c r="M13" s="25"/>
      <c r="N13" s="25"/>
      <c r="O13" s="25"/>
      <c r="P13" s="25"/>
      <c r="Q13" s="36"/>
      <c r="R13" s="25"/>
      <c r="S13" s="25">
        <v>0</v>
      </c>
      <c r="T13" s="25"/>
      <c r="U13" s="25"/>
      <c r="V13" s="25"/>
      <c r="W13" s="25"/>
      <c r="X13" s="25">
        <v>0</v>
      </c>
      <c r="Y13" s="25"/>
      <c r="Z13" s="25"/>
      <c r="AA13" s="35">
        <v>0</v>
      </c>
      <c r="AB13" s="25"/>
      <c r="AC13" s="35">
        <f t="shared" si="1"/>
        <v>0</v>
      </c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107" s="43" customFormat="1" ht="31.5" x14ac:dyDescent="0.25">
      <c r="A14" s="11" t="s">
        <v>91</v>
      </c>
      <c r="B14" s="11" t="s">
        <v>712</v>
      </c>
      <c r="C14" s="10" t="s">
        <v>58</v>
      </c>
      <c r="D14" s="40">
        <v>4</v>
      </c>
      <c r="E14" s="11" t="s">
        <v>87</v>
      </c>
      <c r="F14" s="11" t="s">
        <v>94</v>
      </c>
      <c r="G14" s="10"/>
      <c r="H14" s="10">
        <v>2016</v>
      </c>
      <c r="I14" s="41">
        <f t="shared" si="0"/>
        <v>0</v>
      </c>
      <c r="J14" s="25"/>
      <c r="K14" s="25"/>
      <c r="L14" s="25"/>
      <c r="M14" s="25"/>
      <c r="N14" s="25"/>
      <c r="O14" s="25"/>
      <c r="P14" s="25"/>
      <c r="Q14" s="36"/>
      <c r="R14" s="25"/>
      <c r="S14" s="25">
        <v>0</v>
      </c>
      <c r="T14" s="25"/>
      <c r="U14" s="25"/>
      <c r="V14" s="25"/>
      <c r="W14" s="25"/>
      <c r="X14" s="25">
        <v>0</v>
      </c>
      <c r="Y14" s="25"/>
      <c r="Z14" s="25"/>
      <c r="AA14" s="35"/>
      <c r="AB14" s="25"/>
      <c r="AC14" s="35">
        <f t="shared" si="1"/>
        <v>0</v>
      </c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107" s="43" customFormat="1" ht="31.5" x14ac:dyDescent="0.25">
      <c r="A15" s="11" t="s">
        <v>98</v>
      </c>
      <c r="B15" s="11" t="s">
        <v>712</v>
      </c>
      <c r="C15" s="10" t="s">
        <v>58</v>
      </c>
      <c r="D15" s="40">
        <v>4</v>
      </c>
      <c r="E15" s="11" t="s">
        <v>99</v>
      </c>
      <c r="F15" s="11" t="s">
        <v>100</v>
      </c>
      <c r="G15" s="10" t="s">
        <v>50</v>
      </c>
      <c r="H15" s="10">
        <v>2016</v>
      </c>
      <c r="I15" s="41">
        <f t="shared" si="0"/>
        <v>0</v>
      </c>
      <c r="J15" s="25"/>
      <c r="K15" s="25"/>
      <c r="L15" s="25"/>
      <c r="M15" s="25"/>
      <c r="N15" s="25"/>
      <c r="O15" s="25"/>
      <c r="P15" s="25"/>
      <c r="Q15" s="36"/>
      <c r="R15" s="25"/>
      <c r="S15" s="25">
        <v>0</v>
      </c>
      <c r="T15" s="25"/>
      <c r="U15" s="25"/>
      <c r="V15" s="25"/>
      <c r="W15" s="25"/>
      <c r="X15" s="25">
        <v>0</v>
      </c>
      <c r="Y15" s="25"/>
      <c r="Z15" s="25"/>
      <c r="AA15" s="35"/>
      <c r="AB15" s="25"/>
      <c r="AC15" s="35">
        <f t="shared" si="1"/>
        <v>0</v>
      </c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107" s="43" customFormat="1" ht="31.5" x14ac:dyDescent="0.25">
      <c r="A16" s="11" t="s">
        <v>105</v>
      </c>
      <c r="B16" s="11" t="s">
        <v>712</v>
      </c>
      <c r="C16" s="10" t="s">
        <v>49</v>
      </c>
      <c r="D16" s="40">
        <v>4</v>
      </c>
      <c r="E16" s="11" t="s">
        <v>106</v>
      </c>
      <c r="F16" s="11" t="s">
        <v>107</v>
      </c>
      <c r="G16" s="10" t="s">
        <v>50</v>
      </c>
      <c r="H16" s="10">
        <v>2016</v>
      </c>
      <c r="I16" s="41">
        <f t="shared" si="0"/>
        <v>0</v>
      </c>
      <c r="J16" s="25"/>
      <c r="K16" s="25"/>
      <c r="L16" s="25"/>
      <c r="M16" s="25"/>
      <c r="N16" s="25"/>
      <c r="O16" s="25"/>
      <c r="P16" s="25"/>
      <c r="Q16" s="36"/>
      <c r="R16" s="25"/>
      <c r="S16" s="25">
        <v>0</v>
      </c>
      <c r="T16" s="25"/>
      <c r="U16" s="25"/>
      <c r="V16" s="25"/>
      <c r="W16" s="25"/>
      <c r="X16" s="25"/>
      <c r="Y16" s="25"/>
      <c r="Z16" s="25"/>
      <c r="AA16" s="35"/>
      <c r="AB16" s="25"/>
      <c r="AC16" s="35">
        <f t="shared" si="1"/>
        <v>0</v>
      </c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</row>
    <row r="17" spans="1:68" s="43" customFormat="1" ht="31.5" x14ac:dyDescent="0.25">
      <c r="A17" s="11" t="s">
        <v>105</v>
      </c>
      <c r="B17" s="11" t="s">
        <v>712</v>
      </c>
      <c r="C17" s="10" t="s">
        <v>49</v>
      </c>
      <c r="D17" s="40">
        <v>4</v>
      </c>
      <c r="E17" s="11" t="s">
        <v>108</v>
      </c>
      <c r="F17" s="11" t="s">
        <v>109</v>
      </c>
      <c r="G17" s="10" t="s">
        <v>50</v>
      </c>
      <c r="H17" s="10">
        <v>2016</v>
      </c>
      <c r="I17" s="41">
        <f t="shared" si="0"/>
        <v>0</v>
      </c>
      <c r="J17" s="25"/>
      <c r="K17" s="25"/>
      <c r="L17" s="25"/>
      <c r="M17" s="25"/>
      <c r="N17" s="25"/>
      <c r="O17" s="25"/>
      <c r="P17" s="25"/>
      <c r="Q17" s="36"/>
      <c r="R17" s="25"/>
      <c r="S17" s="25">
        <v>0</v>
      </c>
      <c r="T17" s="25"/>
      <c r="U17" s="25"/>
      <c r="V17" s="25"/>
      <c r="W17" s="25"/>
      <c r="X17" s="25"/>
      <c r="Y17" s="25"/>
      <c r="Z17" s="25"/>
      <c r="AA17" s="35"/>
      <c r="AB17" s="25"/>
      <c r="AC17" s="35">
        <f t="shared" si="1"/>
        <v>0</v>
      </c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</row>
    <row r="18" spans="1:68" s="43" customFormat="1" ht="31.5" x14ac:dyDescent="0.25">
      <c r="A18" s="11" t="s">
        <v>112</v>
      </c>
      <c r="B18" s="11" t="s">
        <v>712</v>
      </c>
      <c r="C18" s="10" t="s">
        <v>49</v>
      </c>
      <c r="D18" s="40">
        <v>4</v>
      </c>
      <c r="E18" s="11" t="s">
        <v>114</v>
      </c>
      <c r="F18" s="11" t="s">
        <v>115</v>
      </c>
      <c r="G18" s="10" t="s">
        <v>50</v>
      </c>
      <c r="H18" s="10">
        <v>2016</v>
      </c>
      <c r="I18" s="41">
        <f t="shared" si="0"/>
        <v>147</v>
      </c>
      <c r="J18" s="25"/>
      <c r="K18" s="25"/>
      <c r="L18" s="25"/>
      <c r="M18" s="25"/>
      <c r="N18" s="25"/>
      <c r="O18" s="25"/>
      <c r="P18" s="25"/>
      <c r="Q18" s="36"/>
      <c r="R18" s="25"/>
      <c r="S18" s="25"/>
      <c r="T18" s="25"/>
      <c r="U18" s="25"/>
      <c r="V18" s="25"/>
      <c r="W18" s="25">
        <v>113</v>
      </c>
      <c r="X18" s="25"/>
      <c r="Y18" s="25"/>
      <c r="Z18" s="25"/>
      <c r="AA18" s="35">
        <v>20</v>
      </c>
      <c r="AB18" s="25"/>
      <c r="AC18" s="35"/>
      <c r="AD18" s="25"/>
      <c r="AE18" s="25"/>
      <c r="AF18" s="25">
        <v>14</v>
      </c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</row>
    <row r="19" spans="1:68" s="43" customFormat="1" ht="31.5" x14ac:dyDescent="0.25">
      <c r="A19" s="11" t="s">
        <v>112</v>
      </c>
      <c r="B19" s="11" t="s">
        <v>712</v>
      </c>
      <c r="C19" s="10" t="s">
        <v>49</v>
      </c>
      <c r="D19" s="40">
        <v>4</v>
      </c>
      <c r="E19" s="12" t="s">
        <v>113</v>
      </c>
      <c r="F19" s="11" t="s">
        <v>94</v>
      </c>
      <c r="G19" s="10" t="s">
        <v>50</v>
      </c>
      <c r="H19" s="10">
        <v>2016</v>
      </c>
      <c r="I19" s="41">
        <f t="shared" si="0"/>
        <v>147</v>
      </c>
      <c r="J19" s="25"/>
      <c r="K19" s="25"/>
      <c r="L19" s="25"/>
      <c r="M19" s="25"/>
      <c r="N19" s="25"/>
      <c r="O19" s="25"/>
      <c r="P19" s="25"/>
      <c r="Q19" s="36"/>
      <c r="R19" s="25"/>
      <c r="S19" s="25"/>
      <c r="T19" s="25"/>
      <c r="U19" s="25"/>
      <c r="V19" s="25"/>
      <c r="W19" s="25">
        <v>113</v>
      </c>
      <c r="X19" s="25"/>
      <c r="Y19" s="25"/>
      <c r="Z19" s="25"/>
      <c r="AA19" s="35">
        <v>20</v>
      </c>
      <c r="AB19" s="25"/>
      <c r="AC19" s="35"/>
      <c r="AD19" s="25"/>
      <c r="AE19" s="25"/>
      <c r="AF19" s="25">
        <v>14</v>
      </c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</row>
    <row r="20" spans="1:68" ht="31.5" x14ac:dyDescent="0.25">
      <c r="A20" s="2" t="s">
        <v>122</v>
      </c>
      <c r="B20" s="2" t="s">
        <v>712</v>
      </c>
      <c r="C20" s="4" t="s">
        <v>116</v>
      </c>
      <c r="D20" s="20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8">
        <f t="shared" ref="I20:I34" si="2">SUM(J20:BP20)</f>
        <v>0</v>
      </c>
      <c r="J20" s="25"/>
      <c r="K20" s="25"/>
      <c r="L20" s="25"/>
      <c r="M20" s="25"/>
      <c r="N20" s="25"/>
      <c r="O20" s="25"/>
      <c r="P20" s="25"/>
      <c r="Q20" s="36"/>
      <c r="R20" s="25"/>
      <c r="S20" s="25">
        <v>0</v>
      </c>
      <c r="T20" s="25"/>
      <c r="U20" s="25"/>
      <c r="V20" s="25"/>
      <c r="W20" s="25"/>
      <c r="X20" s="25"/>
      <c r="Y20" s="25"/>
      <c r="Z20" s="25"/>
      <c r="AA20" s="35">
        <v>0</v>
      </c>
      <c r="AB20" s="25"/>
      <c r="AC20" s="35">
        <f t="shared" si="1"/>
        <v>0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712</v>
      </c>
      <c r="C21" s="4" t="s">
        <v>116</v>
      </c>
      <c r="D21" s="20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8">
        <f t="shared" si="2"/>
        <v>0</v>
      </c>
      <c r="J21" s="25"/>
      <c r="K21" s="25"/>
      <c r="L21" s="25"/>
      <c r="M21" s="25"/>
      <c r="N21" s="25"/>
      <c r="O21" s="25"/>
      <c r="P21" s="25"/>
      <c r="Q21" s="36"/>
      <c r="R21" s="25"/>
      <c r="S21" s="25">
        <v>0</v>
      </c>
      <c r="T21" s="25"/>
      <c r="U21" s="25"/>
      <c r="V21" s="25"/>
      <c r="W21" s="25"/>
      <c r="X21" s="25"/>
      <c r="Y21" s="25"/>
      <c r="Z21" s="25"/>
      <c r="AA21" s="35">
        <v>0</v>
      </c>
      <c r="AB21" s="25"/>
      <c r="AC21" s="35">
        <f t="shared" si="1"/>
        <v>0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712</v>
      </c>
      <c r="C22" s="19" t="s">
        <v>58</v>
      </c>
      <c r="D22" s="20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8">
        <f t="shared" si="2"/>
        <v>0</v>
      </c>
      <c r="J22" s="25"/>
      <c r="K22" s="25"/>
      <c r="L22" s="25"/>
      <c r="M22" s="25"/>
      <c r="N22" s="25"/>
      <c r="O22" s="25"/>
      <c r="P22" s="25"/>
      <c r="Q22" s="36"/>
      <c r="R22" s="25"/>
      <c r="S22" s="25">
        <v>0</v>
      </c>
      <c r="T22" s="25"/>
      <c r="U22" s="25"/>
      <c r="V22" s="25"/>
      <c r="W22" s="25"/>
      <c r="X22" s="25">
        <v>0</v>
      </c>
      <c r="Y22" s="25"/>
      <c r="Z22" s="25"/>
      <c r="AA22" s="25"/>
      <c r="AB22" s="25"/>
      <c r="AC22" s="35">
        <f t="shared" si="1"/>
        <v>0</v>
      </c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712</v>
      </c>
      <c r="C23" s="19" t="s">
        <v>58</v>
      </c>
      <c r="D23" s="20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8">
        <f t="shared" si="2"/>
        <v>0</v>
      </c>
      <c r="J23" s="25"/>
      <c r="K23" s="25"/>
      <c r="L23" s="25"/>
      <c r="M23" s="25"/>
      <c r="N23" s="25"/>
      <c r="O23" s="25"/>
      <c r="P23" s="25"/>
      <c r="Q23" s="36"/>
      <c r="R23" s="25"/>
      <c r="S23" s="25">
        <v>0</v>
      </c>
      <c r="T23" s="25"/>
      <c r="U23" s="25"/>
      <c r="V23" s="25"/>
      <c r="W23" s="25"/>
      <c r="X23" s="25">
        <v>0</v>
      </c>
      <c r="Y23" s="25"/>
      <c r="Z23" s="25"/>
      <c r="AA23" s="25"/>
      <c r="AB23" s="25"/>
      <c r="AC23" s="35">
        <f t="shared" si="1"/>
        <v>0</v>
      </c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712</v>
      </c>
      <c r="C24" s="17" t="s">
        <v>49</v>
      </c>
      <c r="D24" s="20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8">
        <f t="shared" si="2"/>
        <v>115</v>
      </c>
      <c r="J24" s="25"/>
      <c r="K24" s="25"/>
      <c r="L24" s="25"/>
      <c r="M24" s="25"/>
      <c r="N24" s="25"/>
      <c r="O24" s="25"/>
      <c r="P24" s="25"/>
      <c r="Q24" s="36"/>
      <c r="R24" s="25"/>
      <c r="S24" s="25">
        <v>0</v>
      </c>
      <c r="T24" s="25"/>
      <c r="U24" s="25"/>
      <c r="V24" s="25"/>
      <c r="W24" s="25">
        <v>115</v>
      </c>
      <c r="X24" s="25"/>
      <c r="Y24" s="25"/>
      <c r="Z24" s="25"/>
      <c r="AA24" s="25"/>
      <c r="AB24" s="25"/>
      <c r="AC24" s="35">
        <f t="shared" si="1"/>
        <v>0</v>
      </c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712</v>
      </c>
      <c r="C25" s="17" t="s">
        <v>49</v>
      </c>
      <c r="D25" s="20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8">
        <f t="shared" si="2"/>
        <v>115</v>
      </c>
      <c r="J25" s="25"/>
      <c r="K25" s="25"/>
      <c r="L25" s="25"/>
      <c r="M25" s="25"/>
      <c r="N25" s="25"/>
      <c r="O25" s="25"/>
      <c r="P25" s="25"/>
      <c r="Q25" s="36"/>
      <c r="R25" s="25"/>
      <c r="S25" s="25">
        <v>0</v>
      </c>
      <c r="T25" s="25"/>
      <c r="U25" s="25"/>
      <c r="V25" s="25"/>
      <c r="W25" s="25">
        <v>115</v>
      </c>
      <c r="X25" s="25"/>
      <c r="Y25" s="25"/>
      <c r="Z25" s="25"/>
      <c r="AA25" s="25"/>
      <c r="AB25" s="25"/>
      <c r="AC25" s="35">
        <f t="shared" si="1"/>
        <v>0</v>
      </c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712</v>
      </c>
      <c r="C26" s="19" t="s">
        <v>146</v>
      </c>
      <c r="D26" s="20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8">
        <f t="shared" si="2"/>
        <v>0</v>
      </c>
      <c r="J26" s="25"/>
      <c r="K26" s="25"/>
      <c r="L26" s="25"/>
      <c r="M26" s="25"/>
      <c r="N26" s="25"/>
      <c r="O26" s="25"/>
      <c r="P26" s="25"/>
      <c r="Q26" s="36"/>
      <c r="R26" s="25"/>
      <c r="S26" s="25">
        <v>0</v>
      </c>
      <c r="T26" s="25"/>
      <c r="U26" s="25"/>
      <c r="V26" s="25"/>
      <c r="W26" s="25"/>
      <c r="X26" s="25">
        <v>0</v>
      </c>
      <c r="Y26" s="25"/>
      <c r="Z26" s="25"/>
      <c r="AA26" s="25"/>
      <c r="AB26" s="25"/>
      <c r="AC26" s="35">
        <f t="shared" si="1"/>
        <v>0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712</v>
      </c>
      <c r="C27" s="19" t="s">
        <v>146</v>
      </c>
      <c r="D27" s="20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8">
        <f t="shared" si="2"/>
        <v>0</v>
      </c>
      <c r="J27" s="25"/>
      <c r="K27" s="25"/>
      <c r="L27" s="25"/>
      <c r="M27" s="25"/>
      <c r="N27" s="25"/>
      <c r="O27" s="25"/>
      <c r="P27" s="25"/>
      <c r="Q27" s="36"/>
      <c r="R27" s="25"/>
      <c r="S27" s="25">
        <v>0</v>
      </c>
      <c r="T27" s="25"/>
      <c r="U27" s="25"/>
      <c r="V27" s="25"/>
      <c r="W27" s="25"/>
      <c r="X27" s="25">
        <v>0</v>
      </c>
      <c r="Y27" s="25"/>
      <c r="Z27" s="25"/>
      <c r="AA27" s="25"/>
      <c r="AB27" s="25"/>
      <c r="AC27" s="35">
        <f t="shared" si="1"/>
        <v>0</v>
      </c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712</v>
      </c>
      <c r="C28" s="17" t="s">
        <v>49</v>
      </c>
      <c r="D28" s="20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8">
        <f t="shared" si="2"/>
        <v>1022</v>
      </c>
      <c r="J28" s="25">
        <v>25</v>
      </c>
      <c r="K28" s="25">
        <v>50</v>
      </c>
      <c r="L28" s="25"/>
      <c r="M28" s="25">
        <v>15</v>
      </c>
      <c r="N28" s="25">
        <v>50</v>
      </c>
      <c r="O28" s="25">
        <v>25</v>
      </c>
      <c r="P28" s="25">
        <v>96</v>
      </c>
      <c r="Q28" s="36">
        <v>20</v>
      </c>
      <c r="R28" s="25">
        <v>46</v>
      </c>
      <c r="S28" s="25">
        <v>42</v>
      </c>
      <c r="T28" s="25">
        <v>88</v>
      </c>
      <c r="U28" s="25">
        <v>15</v>
      </c>
      <c r="V28" s="25">
        <v>69</v>
      </c>
      <c r="W28" s="25">
        <v>115</v>
      </c>
      <c r="X28" s="25"/>
      <c r="Y28" s="25">
        <v>35</v>
      </c>
      <c r="Z28" s="25">
        <v>47</v>
      </c>
      <c r="AA28" s="25"/>
      <c r="AB28" s="25"/>
      <c r="AC28" s="35">
        <v>194</v>
      </c>
      <c r="AD28" s="25">
        <v>40</v>
      </c>
      <c r="AE28" s="25">
        <v>30</v>
      </c>
      <c r="AF28" s="25">
        <v>20</v>
      </c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712</v>
      </c>
      <c r="C29" s="17" t="s">
        <v>49</v>
      </c>
      <c r="D29" s="20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8">
        <f t="shared" si="2"/>
        <v>1022</v>
      </c>
      <c r="J29" s="25">
        <v>25</v>
      </c>
      <c r="K29" s="25">
        <v>50</v>
      </c>
      <c r="L29" s="25"/>
      <c r="M29" s="25">
        <v>15</v>
      </c>
      <c r="N29" s="25">
        <v>50</v>
      </c>
      <c r="O29" s="25">
        <v>25</v>
      </c>
      <c r="P29" s="25">
        <v>96</v>
      </c>
      <c r="Q29" s="36">
        <v>20</v>
      </c>
      <c r="R29" s="25">
        <v>46</v>
      </c>
      <c r="S29" s="25">
        <v>42</v>
      </c>
      <c r="T29" s="25">
        <v>88</v>
      </c>
      <c r="U29" s="25">
        <v>15</v>
      </c>
      <c r="V29" s="25">
        <v>69</v>
      </c>
      <c r="W29" s="25">
        <v>115</v>
      </c>
      <c r="X29" s="25"/>
      <c r="Y29" s="25">
        <v>35</v>
      </c>
      <c r="Z29" s="25">
        <v>47</v>
      </c>
      <c r="AA29" s="25"/>
      <c r="AB29" s="25"/>
      <c r="AC29" s="35">
        <v>194</v>
      </c>
      <c r="AD29" s="25">
        <v>40</v>
      </c>
      <c r="AE29" s="25">
        <v>30</v>
      </c>
      <c r="AF29" s="25">
        <v>20</v>
      </c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712</v>
      </c>
      <c r="C30" s="19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8">
        <f t="shared" si="2"/>
        <v>60</v>
      </c>
      <c r="J30" s="25"/>
      <c r="K30" s="25"/>
      <c r="L30" s="25">
        <v>60</v>
      </c>
      <c r="M30" s="25"/>
      <c r="N30" s="25"/>
      <c r="O30" s="25"/>
      <c r="P30" s="25"/>
      <c r="Q30" s="36"/>
      <c r="R30" s="25"/>
      <c r="S30" s="25">
        <v>0</v>
      </c>
      <c r="T30" s="25"/>
      <c r="U30" s="25"/>
      <c r="V30" s="25"/>
      <c r="W30" s="25"/>
      <c r="X30" s="25">
        <v>0</v>
      </c>
      <c r="Y30" s="25"/>
      <c r="Z30" s="25"/>
      <c r="AA30" s="25"/>
      <c r="AB30" s="25"/>
      <c r="AC30" s="35">
        <f t="shared" si="1"/>
        <v>0</v>
      </c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712</v>
      </c>
      <c r="C31" s="17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8">
        <f t="shared" si="2"/>
        <v>175</v>
      </c>
      <c r="J31" s="25"/>
      <c r="K31" s="25"/>
      <c r="L31" s="25">
        <v>60</v>
      </c>
      <c r="M31" s="25"/>
      <c r="N31" s="25"/>
      <c r="O31" s="25"/>
      <c r="P31" s="25"/>
      <c r="Q31" s="36"/>
      <c r="R31" s="25"/>
      <c r="S31" s="25">
        <v>0</v>
      </c>
      <c r="T31" s="25"/>
      <c r="U31" s="25"/>
      <c r="V31" s="25"/>
      <c r="W31" s="25">
        <v>115</v>
      </c>
      <c r="X31" s="25"/>
      <c r="Y31" s="25"/>
      <c r="Z31" s="25"/>
      <c r="AA31" s="25"/>
      <c r="AB31" s="25"/>
      <c r="AC31" s="35">
        <f t="shared" si="1"/>
        <v>0</v>
      </c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712</v>
      </c>
      <c r="C32" s="17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8">
        <f t="shared" si="2"/>
        <v>115</v>
      </c>
      <c r="J32" s="25"/>
      <c r="K32" s="25"/>
      <c r="L32" s="25"/>
      <c r="M32" s="25"/>
      <c r="N32" s="25"/>
      <c r="O32" s="25"/>
      <c r="P32" s="25"/>
      <c r="Q32" s="36"/>
      <c r="R32" s="25"/>
      <c r="S32" s="25">
        <v>0</v>
      </c>
      <c r="T32" s="25"/>
      <c r="U32" s="25"/>
      <c r="V32" s="25"/>
      <c r="W32" s="25">
        <v>115</v>
      </c>
      <c r="X32" s="25"/>
      <c r="Y32" s="25"/>
      <c r="Z32" s="25"/>
      <c r="AA32" s="25"/>
      <c r="AB32" s="25"/>
      <c r="AC32" s="35">
        <f t="shared" si="1"/>
        <v>0</v>
      </c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712</v>
      </c>
      <c r="C33" s="17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8">
        <f t="shared" si="2"/>
        <v>947</v>
      </c>
      <c r="J33" s="25"/>
      <c r="K33" s="25">
        <v>50</v>
      </c>
      <c r="L33" s="25"/>
      <c r="M33" s="25">
        <v>15</v>
      </c>
      <c r="N33" s="25"/>
      <c r="O33" s="25">
        <v>25</v>
      </c>
      <c r="P33" s="25">
        <v>96</v>
      </c>
      <c r="Q33" s="36">
        <v>20</v>
      </c>
      <c r="R33" s="25">
        <v>46</v>
      </c>
      <c r="S33" s="25">
        <v>42</v>
      </c>
      <c r="T33" s="25">
        <v>88</v>
      </c>
      <c r="U33" s="25">
        <v>15</v>
      </c>
      <c r="V33" s="25">
        <v>69</v>
      </c>
      <c r="W33" s="25">
        <v>115</v>
      </c>
      <c r="X33" s="25"/>
      <c r="Y33" s="25">
        <v>35</v>
      </c>
      <c r="Z33" s="25">
        <v>47</v>
      </c>
      <c r="AA33" s="25"/>
      <c r="AB33" s="25"/>
      <c r="AC33" s="35">
        <v>194</v>
      </c>
      <c r="AD33" s="25">
        <v>40</v>
      </c>
      <c r="AE33" s="25">
        <v>30</v>
      </c>
      <c r="AF33" s="25">
        <v>20</v>
      </c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712</v>
      </c>
      <c r="C34" s="17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8">
        <f t="shared" si="2"/>
        <v>947</v>
      </c>
      <c r="J34" s="25"/>
      <c r="K34" s="25">
        <v>50</v>
      </c>
      <c r="L34" s="25"/>
      <c r="M34" s="25">
        <v>15</v>
      </c>
      <c r="N34" s="25"/>
      <c r="O34" s="25">
        <v>25</v>
      </c>
      <c r="P34" s="25">
        <v>96</v>
      </c>
      <c r="Q34" s="36">
        <v>20</v>
      </c>
      <c r="R34" s="25">
        <v>46</v>
      </c>
      <c r="S34" s="25">
        <v>42</v>
      </c>
      <c r="T34" s="25">
        <v>88</v>
      </c>
      <c r="U34" s="25">
        <v>15</v>
      </c>
      <c r="V34" s="25">
        <v>69</v>
      </c>
      <c r="W34" s="25">
        <v>115</v>
      </c>
      <c r="X34" s="25"/>
      <c r="Y34" s="25">
        <v>35</v>
      </c>
      <c r="Z34" s="25">
        <v>47</v>
      </c>
      <c r="AA34" s="25"/>
      <c r="AB34" s="25"/>
      <c r="AC34" s="35">
        <v>194</v>
      </c>
      <c r="AD34" s="25">
        <v>40</v>
      </c>
      <c r="AE34" s="25">
        <v>30</v>
      </c>
      <c r="AF34" s="25">
        <v>20</v>
      </c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712</v>
      </c>
      <c r="C35" s="19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8">
        <f t="shared" ref="I35:I42" si="3">SUM(J35:BP35)</f>
        <v>60</v>
      </c>
      <c r="J35" s="25"/>
      <c r="K35" s="25"/>
      <c r="L35" s="25">
        <v>60</v>
      </c>
      <c r="M35" s="25"/>
      <c r="N35" s="25"/>
      <c r="O35" s="25"/>
      <c r="P35" s="25"/>
      <c r="Q35" s="36"/>
      <c r="R35" s="25"/>
      <c r="S35" s="25">
        <v>0</v>
      </c>
      <c r="T35" s="25"/>
      <c r="U35" s="25"/>
      <c r="V35" s="25"/>
      <c r="W35" s="25"/>
      <c r="X35" s="25">
        <v>0</v>
      </c>
      <c r="Y35" s="25"/>
      <c r="Z35" s="25"/>
      <c r="AA35" s="25"/>
      <c r="AB35" s="25"/>
      <c r="AC35" s="35">
        <f t="shared" ref="AC35:AC42" si="4">SUM(AD35:CJ35)</f>
        <v>0</v>
      </c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712</v>
      </c>
      <c r="C36" s="19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8">
        <f t="shared" si="3"/>
        <v>60</v>
      </c>
      <c r="J36" s="25"/>
      <c r="K36" s="25"/>
      <c r="L36" s="25">
        <v>60</v>
      </c>
      <c r="M36" s="25"/>
      <c r="N36" s="25"/>
      <c r="O36" s="25"/>
      <c r="P36" s="25"/>
      <c r="Q36" s="36"/>
      <c r="R36" s="25"/>
      <c r="S36" s="25">
        <v>0</v>
      </c>
      <c r="T36" s="25"/>
      <c r="U36" s="25"/>
      <c r="V36" s="25"/>
      <c r="W36" s="25"/>
      <c r="X36" s="25">
        <v>0</v>
      </c>
      <c r="Y36" s="25"/>
      <c r="Z36" s="25"/>
      <c r="AA36" s="25"/>
      <c r="AB36" s="25"/>
      <c r="AC36" s="35">
        <f t="shared" si="4"/>
        <v>0</v>
      </c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712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8">
        <f t="shared" si="3"/>
        <v>0</v>
      </c>
      <c r="J37" s="25"/>
      <c r="K37" s="25"/>
      <c r="L37" s="25"/>
      <c r="M37" s="25"/>
      <c r="N37" s="25"/>
      <c r="O37" s="25"/>
      <c r="P37" s="25"/>
      <c r="Q37" s="36"/>
      <c r="R37" s="25"/>
      <c r="S37" s="25">
        <v>0</v>
      </c>
      <c r="T37" s="25"/>
      <c r="U37" s="25"/>
      <c r="V37" s="25"/>
      <c r="W37" s="25"/>
      <c r="X37" s="25"/>
      <c r="Y37" s="25"/>
      <c r="Z37" s="25"/>
      <c r="AA37" s="25"/>
      <c r="AB37" s="25"/>
      <c r="AC37" s="35">
        <f t="shared" si="4"/>
        <v>0</v>
      </c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712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8">
        <f t="shared" si="3"/>
        <v>69</v>
      </c>
      <c r="J38" s="25"/>
      <c r="K38" s="25"/>
      <c r="L38" s="25"/>
      <c r="M38" s="25"/>
      <c r="N38" s="25"/>
      <c r="O38" s="25"/>
      <c r="P38" s="25"/>
      <c r="Q38" s="36"/>
      <c r="R38" s="25"/>
      <c r="S38" s="25">
        <v>0</v>
      </c>
      <c r="T38" s="25"/>
      <c r="U38" s="25"/>
      <c r="V38" s="25">
        <v>69</v>
      </c>
      <c r="W38" s="25"/>
      <c r="X38" s="25"/>
      <c r="Y38" s="25"/>
      <c r="Z38" s="25"/>
      <c r="AA38" s="25"/>
      <c r="AB38" s="25"/>
      <c r="AC38" s="35">
        <f t="shared" si="4"/>
        <v>0</v>
      </c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712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8">
        <f t="shared" si="3"/>
        <v>0</v>
      </c>
      <c r="J39" s="25"/>
      <c r="K39" s="25"/>
      <c r="L39" s="25"/>
      <c r="M39" s="25"/>
      <c r="N39" s="25"/>
      <c r="O39" s="25"/>
      <c r="P39" s="25"/>
      <c r="Q39" s="36"/>
      <c r="R39" s="25"/>
      <c r="S39" s="25">
        <v>0</v>
      </c>
      <c r="T39" s="25"/>
      <c r="U39" s="25"/>
      <c r="V39" s="25"/>
      <c r="W39" s="25"/>
      <c r="X39" s="25"/>
      <c r="Y39" s="25"/>
      <c r="Z39" s="25"/>
      <c r="AA39" s="25"/>
      <c r="AB39" s="25"/>
      <c r="AC39" s="35">
        <f t="shared" si="4"/>
        <v>0</v>
      </c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712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8">
        <f t="shared" si="3"/>
        <v>0</v>
      </c>
      <c r="J40" s="25"/>
      <c r="K40" s="25"/>
      <c r="L40" s="25"/>
      <c r="M40" s="25"/>
      <c r="N40" s="25"/>
      <c r="O40" s="25"/>
      <c r="P40" s="25"/>
      <c r="Q40" s="36"/>
      <c r="R40" s="25"/>
      <c r="S40" s="25">
        <v>0</v>
      </c>
      <c r="T40" s="25"/>
      <c r="U40" s="25"/>
      <c r="V40" s="25"/>
      <c r="W40" s="25"/>
      <c r="X40" s="25"/>
      <c r="Y40" s="25"/>
      <c r="Z40" s="25"/>
      <c r="AA40" s="25"/>
      <c r="AB40" s="25"/>
      <c r="AC40" s="35">
        <f t="shared" si="4"/>
        <v>0</v>
      </c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712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8">
        <f t="shared" si="3"/>
        <v>46</v>
      </c>
      <c r="J41" s="25"/>
      <c r="K41" s="25"/>
      <c r="L41" s="25"/>
      <c r="M41" s="25"/>
      <c r="N41" s="25"/>
      <c r="O41" s="25"/>
      <c r="P41" s="25"/>
      <c r="Q41" s="36"/>
      <c r="R41" s="25">
        <v>46</v>
      </c>
      <c r="S41" s="25">
        <v>0</v>
      </c>
      <c r="T41" s="25"/>
      <c r="U41" s="25"/>
      <c r="V41" s="25"/>
      <c r="W41" s="25"/>
      <c r="X41" s="25"/>
      <c r="Y41" s="25"/>
      <c r="Z41" s="25"/>
      <c r="AA41" s="25"/>
      <c r="AB41" s="25"/>
      <c r="AC41" s="35">
        <f t="shared" si="4"/>
        <v>0</v>
      </c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712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8">
        <f t="shared" si="3"/>
        <v>69</v>
      </c>
      <c r="J42" s="25"/>
      <c r="K42" s="25"/>
      <c r="L42" s="25"/>
      <c r="M42" s="25"/>
      <c r="N42" s="25"/>
      <c r="O42" s="25"/>
      <c r="P42" s="25"/>
      <c r="Q42" s="36"/>
      <c r="R42" s="25"/>
      <c r="S42" s="25">
        <v>0</v>
      </c>
      <c r="T42" s="25"/>
      <c r="U42" s="25"/>
      <c r="V42" s="25">
        <v>69</v>
      </c>
      <c r="W42" s="25"/>
      <c r="X42" s="25"/>
      <c r="Y42" s="25"/>
      <c r="Z42" s="25"/>
      <c r="AA42" s="25"/>
      <c r="AB42" s="25"/>
      <c r="AC42" s="35">
        <f t="shared" si="4"/>
        <v>0</v>
      </c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45.7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729</v>
      </c>
      <c r="AA2" s="30" t="s">
        <v>732</v>
      </c>
      <c r="AB2" s="30" t="s">
        <v>745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712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8">
        <f t="shared" ref="I3:I8" si="0">SUM(J3:BP3)</f>
        <v>486</v>
      </c>
      <c r="J3" s="25">
        <v>20</v>
      </c>
      <c r="K3" s="25">
        <v>70</v>
      </c>
      <c r="L3" s="25"/>
      <c r="M3" s="25"/>
      <c r="N3" s="25">
        <v>20</v>
      </c>
      <c r="O3" s="25"/>
      <c r="P3" s="25">
        <v>60</v>
      </c>
      <c r="Q3" s="36">
        <v>5</v>
      </c>
      <c r="R3" s="25"/>
      <c r="S3" s="25">
        <v>20</v>
      </c>
      <c r="T3" s="25"/>
      <c r="U3" s="25">
        <v>17</v>
      </c>
      <c r="V3" s="25">
        <v>59</v>
      </c>
      <c r="W3" s="25">
        <v>140</v>
      </c>
      <c r="X3" s="25"/>
      <c r="Y3" s="25"/>
      <c r="Z3" s="25">
        <v>30</v>
      </c>
      <c r="AA3" s="35">
        <v>15</v>
      </c>
      <c r="AB3" s="25"/>
      <c r="AC3" s="35">
        <v>30</v>
      </c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712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8">
        <f t="shared" si="0"/>
        <v>486</v>
      </c>
      <c r="J4" s="25">
        <v>20</v>
      </c>
      <c r="K4" s="25">
        <v>70</v>
      </c>
      <c r="L4" s="25"/>
      <c r="M4" s="25"/>
      <c r="N4" s="25">
        <v>20</v>
      </c>
      <c r="O4" s="25"/>
      <c r="P4" s="25">
        <v>60</v>
      </c>
      <c r="Q4" s="36">
        <v>5</v>
      </c>
      <c r="R4" s="25"/>
      <c r="S4" s="25">
        <v>20</v>
      </c>
      <c r="T4" s="25"/>
      <c r="U4" s="25">
        <v>17</v>
      </c>
      <c r="V4" s="25">
        <v>59</v>
      </c>
      <c r="W4" s="25">
        <v>140</v>
      </c>
      <c r="X4" s="25"/>
      <c r="Y4" s="25"/>
      <c r="Z4" s="25">
        <v>30</v>
      </c>
      <c r="AA4" s="35">
        <v>15</v>
      </c>
      <c r="AB4" s="25"/>
      <c r="AC4" s="35">
        <v>30</v>
      </c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712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8">
        <f t="shared" si="0"/>
        <v>0</v>
      </c>
      <c r="J5" s="25"/>
      <c r="K5" s="25"/>
      <c r="L5" s="25"/>
      <c r="M5" s="25"/>
      <c r="N5" s="25"/>
      <c r="O5" s="25"/>
      <c r="P5" s="25"/>
      <c r="Q5" s="36"/>
      <c r="R5" s="25"/>
      <c r="S5" s="25">
        <v>0</v>
      </c>
      <c r="T5" s="25"/>
      <c r="U5" s="25"/>
      <c r="V5" s="25"/>
      <c r="W5" s="25"/>
      <c r="X5" s="25"/>
      <c r="Y5" s="25"/>
      <c r="Z5" s="25"/>
      <c r="AA5" s="35">
        <f t="shared" ref="AA5:AA6" si="1">SUM(AB5:CH5)</f>
        <v>0</v>
      </c>
      <c r="AB5" s="25"/>
      <c r="AC5" s="35">
        <f>SUM(AD5:CJ5)</f>
        <v>0</v>
      </c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712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8">
        <f t="shared" si="0"/>
        <v>0</v>
      </c>
      <c r="J6" s="25"/>
      <c r="K6" s="25"/>
      <c r="L6" s="25"/>
      <c r="M6" s="25"/>
      <c r="N6" s="25"/>
      <c r="O6" s="25"/>
      <c r="P6" s="25"/>
      <c r="Q6" s="36"/>
      <c r="R6" s="25"/>
      <c r="S6" s="25">
        <v>0</v>
      </c>
      <c r="T6" s="25"/>
      <c r="U6" s="25"/>
      <c r="V6" s="25"/>
      <c r="W6" s="25"/>
      <c r="X6" s="25"/>
      <c r="Y6" s="25"/>
      <c r="Z6" s="25"/>
      <c r="AA6" s="35">
        <f t="shared" si="1"/>
        <v>0</v>
      </c>
      <c r="AB6" s="25"/>
      <c r="AC6" s="35">
        <f>SUM(AD6:CJ6)</f>
        <v>0</v>
      </c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712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8">
        <f t="shared" si="0"/>
        <v>486</v>
      </c>
      <c r="J7" s="25">
        <v>20</v>
      </c>
      <c r="K7" s="25">
        <v>70</v>
      </c>
      <c r="L7" s="25"/>
      <c r="M7" s="25"/>
      <c r="N7" s="25">
        <v>20</v>
      </c>
      <c r="O7" s="25"/>
      <c r="P7" s="25">
        <v>60</v>
      </c>
      <c r="Q7" s="36">
        <v>5</v>
      </c>
      <c r="R7" s="25"/>
      <c r="S7" s="25">
        <v>20</v>
      </c>
      <c r="T7" s="25"/>
      <c r="U7" s="25">
        <v>17</v>
      </c>
      <c r="V7" s="25">
        <v>59</v>
      </c>
      <c r="W7" s="25">
        <v>140</v>
      </c>
      <c r="X7" s="25"/>
      <c r="Y7" s="25"/>
      <c r="Z7" s="25">
        <v>30</v>
      </c>
      <c r="AA7" s="35">
        <v>15</v>
      </c>
      <c r="AB7" s="25"/>
      <c r="AC7" s="35">
        <v>30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712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8">
        <f t="shared" si="0"/>
        <v>486</v>
      </c>
      <c r="J8" s="25">
        <v>20</v>
      </c>
      <c r="K8" s="25">
        <v>70</v>
      </c>
      <c r="L8" s="25"/>
      <c r="M8" s="25"/>
      <c r="N8" s="25">
        <v>20</v>
      </c>
      <c r="O8" s="25"/>
      <c r="P8" s="25">
        <v>60</v>
      </c>
      <c r="Q8" s="36">
        <v>5</v>
      </c>
      <c r="R8" s="25"/>
      <c r="S8" s="25">
        <v>20</v>
      </c>
      <c r="T8" s="25"/>
      <c r="U8" s="25">
        <v>17</v>
      </c>
      <c r="V8" s="25">
        <v>59</v>
      </c>
      <c r="W8" s="25">
        <v>140</v>
      </c>
      <c r="X8" s="25"/>
      <c r="Y8" s="25"/>
      <c r="Z8" s="25">
        <v>30</v>
      </c>
      <c r="AA8" s="35">
        <v>15</v>
      </c>
      <c r="AB8" s="25"/>
      <c r="AC8" s="35">
        <v>30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712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8">
        <f t="shared" ref="I9:I21" si="2">SUM(J9:BP9)</f>
        <v>0</v>
      </c>
      <c r="J9" s="25"/>
      <c r="K9" s="25"/>
      <c r="L9" s="25"/>
      <c r="M9" s="25"/>
      <c r="N9" s="25"/>
      <c r="O9" s="25"/>
      <c r="P9" s="25"/>
      <c r="Q9" s="36"/>
      <c r="R9" s="25"/>
      <c r="S9" s="25">
        <v>0</v>
      </c>
      <c r="T9" s="25"/>
      <c r="U9" s="25"/>
      <c r="V9" s="25"/>
      <c r="W9" s="25"/>
      <c r="X9" s="25"/>
      <c r="Y9" s="25"/>
      <c r="Z9" s="25"/>
      <c r="AA9" s="35">
        <f t="shared" ref="AA9:AA33" si="3">SUM(AB9:CH9)</f>
        <v>0</v>
      </c>
      <c r="AB9" s="25"/>
      <c r="AC9" s="35">
        <f t="shared" ref="AC9:AC33" si="4">SUM(AD9:CJ9)</f>
        <v>0</v>
      </c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712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8">
        <f t="shared" si="2"/>
        <v>0</v>
      </c>
      <c r="J10" s="25"/>
      <c r="K10" s="25"/>
      <c r="L10" s="25"/>
      <c r="M10" s="25"/>
      <c r="N10" s="25"/>
      <c r="O10" s="25"/>
      <c r="P10" s="25"/>
      <c r="Q10" s="36"/>
      <c r="R10" s="25"/>
      <c r="S10" s="25">
        <v>0</v>
      </c>
      <c r="T10" s="25"/>
      <c r="U10" s="25"/>
      <c r="V10" s="25"/>
      <c r="W10" s="25"/>
      <c r="X10" s="25"/>
      <c r="Y10" s="25"/>
      <c r="Z10" s="25"/>
      <c r="AA10" s="35">
        <f t="shared" si="3"/>
        <v>0</v>
      </c>
      <c r="AB10" s="25"/>
      <c r="AC10" s="35">
        <f t="shared" si="4"/>
        <v>0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s="43" customFormat="1" ht="31.5" x14ac:dyDescent="0.25">
      <c r="A11" s="11" t="s">
        <v>265</v>
      </c>
      <c r="B11" s="11" t="s">
        <v>712</v>
      </c>
      <c r="C11" s="11"/>
      <c r="D11" s="10">
        <v>5</v>
      </c>
      <c r="E11" s="12" t="s">
        <v>108</v>
      </c>
      <c r="F11" s="12" t="s">
        <v>266</v>
      </c>
      <c r="G11" s="10" t="s">
        <v>50</v>
      </c>
      <c r="H11" s="10">
        <v>2016</v>
      </c>
      <c r="I11" s="41">
        <f t="shared" si="2"/>
        <v>99</v>
      </c>
      <c r="J11" s="25"/>
      <c r="K11" s="25"/>
      <c r="L11" s="25"/>
      <c r="M11" s="25"/>
      <c r="N11" s="25"/>
      <c r="O11" s="25"/>
      <c r="P11" s="25"/>
      <c r="Q11" s="36"/>
      <c r="R11" s="25">
        <v>49</v>
      </c>
      <c r="S11" s="25">
        <v>50</v>
      </c>
      <c r="T11" s="25"/>
      <c r="U11" s="25"/>
      <c r="V11" s="25"/>
      <c r="W11" s="25"/>
      <c r="X11" s="25"/>
      <c r="Y11" s="25"/>
      <c r="Z11" s="25"/>
      <c r="AA11" s="35"/>
      <c r="AB11" s="25"/>
      <c r="AC11" s="35">
        <f t="shared" si="4"/>
        <v>0</v>
      </c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</row>
    <row r="12" spans="1:107" s="43" customFormat="1" ht="31.5" x14ac:dyDescent="0.25">
      <c r="A12" s="11" t="s">
        <v>265</v>
      </c>
      <c r="B12" s="11" t="s">
        <v>712</v>
      </c>
      <c r="C12" s="11"/>
      <c r="D12" s="10">
        <v>5</v>
      </c>
      <c r="E12" s="12" t="s">
        <v>108</v>
      </c>
      <c r="F12" s="12" t="s">
        <v>267</v>
      </c>
      <c r="G12" s="10" t="s">
        <v>50</v>
      </c>
      <c r="H12" s="10">
        <v>2016</v>
      </c>
      <c r="I12" s="41">
        <f t="shared" si="2"/>
        <v>99</v>
      </c>
      <c r="J12" s="25"/>
      <c r="K12" s="25"/>
      <c r="L12" s="25"/>
      <c r="M12" s="25"/>
      <c r="N12" s="25"/>
      <c r="O12" s="25"/>
      <c r="P12" s="25"/>
      <c r="Q12" s="36"/>
      <c r="R12" s="25">
        <v>49</v>
      </c>
      <c r="S12" s="25">
        <v>50</v>
      </c>
      <c r="T12" s="25"/>
      <c r="U12" s="25"/>
      <c r="V12" s="25"/>
      <c r="W12" s="25"/>
      <c r="X12" s="25"/>
      <c r="Y12" s="25"/>
      <c r="Z12" s="25"/>
      <c r="AA12" s="35"/>
      <c r="AB12" s="25"/>
      <c r="AC12" s="35">
        <f t="shared" si="4"/>
        <v>0</v>
      </c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</row>
    <row r="13" spans="1:107" s="43" customFormat="1" ht="31.5" x14ac:dyDescent="0.25">
      <c r="A13" s="11" t="s">
        <v>276</v>
      </c>
      <c r="B13" s="11" t="s">
        <v>712</v>
      </c>
      <c r="C13" s="11"/>
      <c r="D13" s="10">
        <v>5</v>
      </c>
      <c r="E13" s="12" t="s">
        <v>87</v>
      </c>
      <c r="F13" s="12" t="s">
        <v>277</v>
      </c>
      <c r="G13" s="10" t="s">
        <v>50</v>
      </c>
      <c r="H13" s="10">
        <v>2016</v>
      </c>
      <c r="I13" s="41">
        <f t="shared" si="2"/>
        <v>0</v>
      </c>
      <c r="J13" s="25"/>
      <c r="K13" s="25"/>
      <c r="L13" s="25"/>
      <c r="M13" s="25"/>
      <c r="N13" s="25"/>
      <c r="O13" s="25"/>
      <c r="P13" s="25"/>
      <c r="Q13" s="36"/>
      <c r="R13" s="25"/>
      <c r="S13" s="25">
        <v>0</v>
      </c>
      <c r="T13" s="25"/>
      <c r="U13" s="25"/>
      <c r="V13" s="25"/>
      <c r="W13" s="25"/>
      <c r="X13" s="25"/>
      <c r="Y13" s="25"/>
      <c r="Z13" s="25"/>
      <c r="AA13" s="35">
        <f t="shared" si="3"/>
        <v>0</v>
      </c>
      <c r="AB13" s="25"/>
      <c r="AC13" s="35">
        <f t="shared" si="4"/>
        <v>0</v>
      </c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107" s="43" customFormat="1" ht="31.5" x14ac:dyDescent="0.25">
      <c r="A14" s="11" t="s">
        <v>284</v>
      </c>
      <c r="B14" s="11" t="s">
        <v>712</v>
      </c>
      <c r="C14" s="11"/>
      <c r="D14" s="10">
        <v>5</v>
      </c>
      <c r="E14" s="12" t="s">
        <v>285</v>
      </c>
      <c r="F14" s="12" t="s">
        <v>286</v>
      </c>
      <c r="G14" s="10" t="s">
        <v>50</v>
      </c>
      <c r="H14" s="10">
        <v>2016</v>
      </c>
      <c r="I14" s="41">
        <f t="shared" si="2"/>
        <v>0</v>
      </c>
      <c r="J14" s="25"/>
      <c r="K14" s="25"/>
      <c r="L14" s="25"/>
      <c r="M14" s="25"/>
      <c r="N14" s="25"/>
      <c r="O14" s="25"/>
      <c r="P14" s="25"/>
      <c r="Q14" s="36"/>
      <c r="R14" s="25"/>
      <c r="S14" s="25">
        <v>0</v>
      </c>
      <c r="T14" s="25"/>
      <c r="U14" s="25"/>
      <c r="V14" s="25"/>
      <c r="W14" s="25"/>
      <c r="X14" s="25"/>
      <c r="Y14" s="25"/>
      <c r="Z14" s="25"/>
      <c r="AA14" s="35">
        <f t="shared" si="3"/>
        <v>0</v>
      </c>
      <c r="AB14" s="25"/>
      <c r="AC14" s="35">
        <f t="shared" si="4"/>
        <v>0</v>
      </c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107" s="43" customFormat="1" ht="31.5" x14ac:dyDescent="0.25">
      <c r="A15" s="11" t="s">
        <v>295</v>
      </c>
      <c r="B15" s="11" t="s">
        <v>712</v>
      </c>
      <c r="C15" s="11"/>
      <c r="D15" s="10">
        <v>5</v>
      </c>
      <c r="E15" s="12" t="s">
        <v>296</v>
      </c>
      <c r="F15" s="12" t="s">
        <v>286</v>
      </c>
      <c r="G15" s="10" t="s">
        <v>50</v>
      </c>
      <c r="H15" s="10">
        <v>2016</v>
      </c>
      <c r="I15" s="41">
        <f t="shared" si="2"/>
        <v>0</v>
      </c>
      <c r="J15" s="25"/>
      <c r="K15" s="25"/>
      <c r="L15" s="25"/>
      <c r="M15" s="25"/>
      <c r="N15" s="25"/>
      <c r="O15" s="25"/>
      <c r="P15" s="25"/>
      <c r="Q15" s="36"/>
      <c r="R15" s="25"/>
      <c r="S15" s="25">
        <v>0</v>
      </c>
      <c r="T15" s="25"/>
      <c r="U15" s="25"/>
      <c r="V15" s="25"/>
      <c r="W15" s="25"/>
      <c r="X15" s="25"/>
      <c r="Y15" s="25"/>
      <c r="Z15" s="25"/>
      <c r="AA15" s="35">
        <f t="shared" si="3"/>
        <v>0</v>
      </c>
      <c r="AB15" s="25"/>
      <c r="AC15" s="35">
        <f t="shared" si="4"/>
        <v>0</v>
      </c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107" ht="31.5" x14ac:dyDescent="0.25">
      <c r="A16" s="2" t="s">
        <v>304</v>
      </c>
      <c r="B16" s="2" t="s">
        <v>712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8">
        <f t="shared" si="2"/>
        <v>0</v>
      </c>
      <c r="J16" s="25"/>
      <c r="K16" s="25"/>
      <c r="L16" s="25"/>
      <c r="M16" s="25"/>
      <c r="N16" s="25"/>
      <c r="O16" s="25"/>
      <c r="P16" s="25"/>
      <c r="Q16" s="36"/>
      <c r="R16" s="25"/>
      <c r="S16" s="25">
        <v>0</v>
      </c>
      <c r="T16" s="25"/>
      <c r="U16" s="25"/>
      <c r="V16" s="25"/>
      <c r="W16" s="25"/>
      <c r="X16" s="25"/>
      <c r="Y16" s="25"/>
      <c r="Z16" s="25"/>
      <c r="AA16" s="35">
        <f t="shared" si="3"/>
        <v>0</v>
      </c>
      <c r="AB16" s="25"/>
      <c r="AC16" s="35">
        <f t="shared" si="4"/>
        <v>0</v>
      </c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712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8">
        <f t="shared" si="2"/>
        <v>0</v>
      </c>
      <c r="J17" s="25"/>
      <c r="K17" s="25"/>
      <c r="L17" s="25"/>
      <c r="M17" s="25"/>
      <c r="N17" s="25"/>
      <c r="O17" s="25"/>
      <c r="P17" s="25"/>
      <c r="Q17" s="36"/>
      <c r="R17" s="25"/>
      <c r="S17" s="25">
        <v>0</v>
      </c>
      <c r="T17" s="25"/>
      <c r="U17" s="25"/>
      <c r="V17" s="25"/>
      <c r="W17" s="25"/>
      <c r="X17" s="25"/>
      <c r="Y17" s="25"/>
      <c r="Z17" s="25"/>
      <c r="AA17" s="35">
        <f t="shared" si="3"/>
        <v>0</v>
      </c>
      <c r="AB17" s="25"/>
      <c r="AC17" s="35">
        <f t="shared" si="4"/>
        <v>0</v>
      </c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712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8">
        <f t="shared" si="2"/>
        <v>0</v>
      </c>
      <c r="J18" s="25"/>
      <c r="K18" s="25"/>
      <c r="L18" s="25"/>
      <c r="M18" s="25"/>
      <c r="N18" s="25"/>
      <c r="O18" s="25"/>
      <c r="P18" s="25"/>
      <c r="Q18" s="36"/>
      <c r="R18" s="25"/>
      <c r="S18" s="25">
        <v>0</v>
      </c>
      <c r="T18" s="25"/>
      <c r="U18" s="25"/>
      <c r="V18" s="25"/>
      <c r="W18" s="25"/>
      <c r="X18" s="25"/>
      <c r="Y18" s="25"/>
      <c r="Z18" s="25"/>
      <c r="AA18" s="35">
        <f t="shared" si="3"/>
        <v>0</v>
      </c>
      <c r="AB18" s="25"/>
      <c r="AC18" s="35">
        <f t="shared" si="4"/>
        <v>0</v>
      </c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712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8">
        <f t="shared" si="2"/>
        <v>0</v>
      </c>
      <c r="J19" s="25"/>
      <c r="K19" s="25"/>
      <c r="L19" s="25"/>
      <c r="M19" s="25"/>
      <c r="N19" s="25"/>
      <c r="O19" s="25"/>
      <c r="P19" s="25"/>
      <c r="Q19" s="36"/>
      <c r="R19" s="25"/>
      <c r="S19" s="25">
        <v>0</v>
      </c>
      <c r="T19" s="25"/>
      <c r="U19" s="25"/>
      <c r="V19" s="25"/>
      <c r="W19" s="25"/>
      <c r="X19" s="25"/>
      <c r="Y19" s="25"/>
      <c r="Z19" s="25"/>
      <c r="AA19" s="35">
        <f t="shared" si="3"/>
        <v>0</v>
      </c>
      <c r="AB19" s="25"/>
      <c r="AC19" s="35">
        <f t="shared" si="4"/>
        <v>0</v>
      </c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712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8">
        <f t="shared" si="2"/>
        <v>0</v>
      </c>
      <c r="J20" s="25"/>
      <c r="K20" s="25"/>
      <c r="L20" s="25"/>
      <c r="M20" s="25"/>
      <c r="N20" s="25"/>
      <c r="O20" s="25"/>
      <c r="P20" s="25"/>
      <c r="Q20" s="36"/>
      <c r="R20" s="25"/>
      <c r="S20" s="25">
        <v>0</v>
      </c>
      <c r="T20" s="25"/>
      <c r="U20" s="25"/>
      <c r="V20" s="25"/>
      <c r="W20" s="25"/>
      <c r="X20" s="25"/>
      <c r="Y20" s="25"/>
      <c r="Z20" s="25"/>
      <c r="AA20" s="35">
        <f t="shared" si="3"/>
        <v>0</v>
      </c>
      <c r="AB20" s="25"/>
      <c r="AC20" s="35">
        <f t="shared" si="4"/>
        <v>0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712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8">
        <f t="shared" si="2"/>
        <v>0</v>
      </c>
      <c r="J21" s="25"/>
      <c r="K21" s="25"/>
      <c r="L21" s="25"/>
      <c r="M21" s="25"/>
      <c r="N21" s="25"/>
      <c r="O21" s="25"/>
      <c r="P21" s="25"/>
      <c r="Q21" s="36"/>
      <c r="R21" s="25"/>
      <c r="S21" s="25">
        <v>0</v>
      </c>
      <c r="T21" s="25"/>
      <c r="U21" s="25"/>
      <c r="V21" s="25"/>
      <c r="W21" s="25"/>
      <c r="X21" s="25"/>
      <c r="Y21" s="25"/>
      <c r="Z21" s="25"/>
      <c r="AA21" s="35">
        <f t="shared" si="3"/>
        <v>0</v>
      </c>
      <c r="AB21" s="25"/>
      <c r="AC21" s="35">
        <f t="shared" si="4"/>
        <v>0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712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8">
        <f t="shared" ref="I22:I33" si="5">SUM(J22:BP22)</f>
        <v>0</v>
      </c>
      <c r="J22" s="25"/>
      <c r="K22" s="25"/>
      <c r="L22" s="25"/>
      <c r="M22" s="25"/>
      <c r="N22" s="25"/>
      <c r="O22" s="25"/>
      <c r="P22" s="25"/>
      <c r="Q22" s="36"/>
      <c r="R22" s="25"/>
      <c r="S22" s="25">
        <v>0</v>
      </c>
      <c r="T22" s="25"/>
      <c r="U22" s="25"/>
      <c r="V22" s="25"/>
      <c r="W22" s="25"/>
      <c r="X22" s="25"/>
      <c r="Y22" s="25"/>
      <c r="Z22" s="25"/>
      <c r="AA22" s="35">
        <f t="shared" si="3"/>
        <v>0</v>
      </c>
      <c r="AB22" s="25"/>
      <c r="AC22" s="35">
        <f t="shared" si="4"/>
        <v>0</v>
      </c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712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8">
        <f t="shared" si="5"/>
        <v>0</v>
      </c>
      <c r="J23" s="25"/>
      <c r="K23" s="25"/>
      <c r="L23" s="25"/>
      <c r="M23" s="25"/>
      <c r="N23" s="25"/>
      <c r="O23" s="25"/>
      <c r="P23" s="25"/>
      <c r="Q23" s="36"/>
      <c r="R23" s="25"/>
      <c r="S23" s="25">
        <v>0</v>
      </c>
      <c r="T23" s="25"/>
      <c r="U23" s="25"/>
      <c r="V23" s="25"/>
      <c r="W23" s="25"/>
      <c r="X23" s="25"/>
      <c r="Y23" s="25"/>
      <c r="Z23" s="25"/>
      <c r="AA23" s="35">
        <f t="shared" si="3"/>
        <v>0</v>
      </c>
      <c r="AB23" s="25"/>
      <c r="AC23" s="35">
        <f t="shared" si="4"/>
        <v>0</v>
      </c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712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8">
        <f t="shared" si="5"/>
        <v>0</v>
      </c>
      <c r="J24" s="25"/>
      <c r="K24" s="25"/>
      <c r="L24" s="25"/>
      <c r="M24" s="25"/>
      <c r="N24" s="25"/>
      <c r="O24" s="25"/>
      <c r="P24" s="25"/>
      <c r="Q24" s="36"/>
      <c r="R24" s="25"/>
      <c r="S24" s="25">
        <v>0</v>
      </c>
      <c r="T24" s="25"/>
      <c r="U24" s="25"/>
      <c r="V24" s="25"/>
      <c r="W24" s="25"/>
      <c r="X24" s="25"/>
      <c r="Y24" s="25"/>
      <c r="Z24" s="25"/>
      <c r="AA24" s="35">
        <f t="shared" si="3"/>
        <v>0</v>
      </c>
      <c r="AB24" s="25"/>
      <c r="AC24" s="35">
        <f t="shared" si="4"/>
        <v>0</v>
      </c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712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8">
        <f t="shared" si="5"/>
        <v>0</v>
      </c>
      <c r="J25" s="25"/>
      <c r="K25" s="25"/>
      <c r="L25" s="25"/>
      <c r="M25" s="25"/>
      <c r="N25" s="25"/>
      <c r="O25" s="25"/>
      <c r="P25" s="25"/>
      <c r="Q25" s="36"/>
      <c r="R25" s="25"/>
      <c r="S25" s="25">
        <v>0</v>
      </c>
      <c r="T25" s="25"/>
      <c r="U25" s="25"/>
      <c r="V25" s="25"/>
      <c r="W25" s="25"/>
      <c r="X25" s="25"/>
      <c r="Y25" s="25"/>
      <c r="Z25" s="25"/>
      <c r="AA25" s="35">
        <f t="shared" si="3"/>
        <v>0</v>
      </c>
      <c r="AB25" s="25"/>
      <c r="AC25" s="35">
        <f t="shared" si="4"/>
        <v>0</v>
      </c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712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8">
        <f t="shared" si="5"/>
        <v>0</v>
      </c>
      <c r="J26" s="25"/>
      <c r="K26" s="25"/>
      <c r="L26" s="25"/>
      <c r="M26" s="25"/>
      <c r="N26" s="25"/>
      <c r="O26" s="25"/>
      <c r="P26" s="25"/>
      <c r="Q26" s="36"/>
      <c r="R26" s="25"/>
      <c r="S26" s="25">
        <v>0</v>
      </c>
      <c r="T26" s="25"/>
      <c r="U26" s="25"/>
      <c r="V26" s="25"/>
      <c r="W26" s="25"/>
      <c r="X26" s="25"/>
      <c r="Y26" s="25"/>
      <c r="Z26" s="25"/>
      <c r="AA26" s="35">
        <f t="shared" si="3"/>
        <v>0</v>
      </c>
      <c r="AB26" s="25"/>
      <c r="AC26" s="35">
        <f t="shared" si="4"/>
        <v>0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712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8">
        <f t="shared" si="5"/>
        <v>0</v>
      </c>
      <c r="J27" s="25"/>
      <c r="K27" s="25"/>
      <c r="L27" s="25"/>
      <c r="M27" s="25"/>
      <c r="N27" s="25"/>
      <c r="O27" s="25"/>
      <c r="P27" s="25"/>
      <c r="Q27" s="36"/>
      <c r="R27" s="25"/>
      <c r="S27" s="25">
        <v>0</v>
      </c>
      <c r="T27" s="25"/>
      <c r="U27" s="25"/>
      <c r="V27" s="25"/>
      <c r="W27" s="25"/>
      <c r="X27" s="25"/>
      <c r="Y27" s="25"/>
      <c r="Z27" s="25"/>
      <c r="AA27" s="35">
        <f t="shared" si="3"/>
        <v>0</v>
      </c>
      <c r="AB27" s="25"/>
      <c r="AC27" s="35">
        <f t="shared" si="4"/>
        <v>0</v>
      </c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712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8">
        <f t="shared" si="5"/>
        <v>456</v>
      </c>
      <c r="J28" s="25">
        <v>25</v>
      </c>
      <c r="K28" s="25">
        <v>70</v>
      </c>
      <c r="L28" s="25"/>
      <c r="M28" s="25"/>
      <c r="N28" s="25"/>
      <c r="O28" s="25"/>
      <c r="P28" s="25">
        <v>30</v>
      </c>
      <c r="Q28" s="36"/>
      <c r="R28" s="25"/>
      <c r="S28" s="25">
        <v>0</v>
      </c>
      <c r="T28" s="25"/>
      <c r="U28" s="25">
        <v>17</v>
      </c>
      <c r="V28" s="25">
        <v>59</v>
      </c>
      <c r="W28" s="25">
        <v>140</v>
      </c>
      <c r="X28" s="25">
        <v>70</v>
      </c>
      <c r="Y28" s="25"/>
      <c r="Z28" s="25">
        <v>30</v>
      </c>
      <c r="AA28" s="35">
        <v>15</v>
      </c>
      <c r="AB28" s="25"/>
      <c r="AC28" s="35">
        <f t="shared" si="4"/>
        <v>0</v>
      </c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712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8">
        <f t="shared" si="5"/>
        <v>234</v>
      </c>
      <c r="J29" s="25">
        <v>25</v>
      </c>
      <c r="K29" s="25"/>
      <c r="L29" s="25"/>
      <c r="M29" s="25"/>
      <c r="N29" s="25"/>
      <c r="O29" s="25"/>
      <c r="P29" s="25">
        <v>0</v>
      </c>
      <c r="Q29" s="36"/>
      <c r="R29" s="25"/>
      <c r="S29" s="25">
        <v>0</v>
      </c>
      <c r="T29" s="25"/>
      <c r="U29" s="25"/>
      <c r="V29" s="25"/>
      <c r="W29" s="25"/>
      <c r="X29" s="25"/>
      <c r="Y29" s="25"/>
      <c r="Z29" s="25"/>
      <c r="AA29" s="35">
        <v>15</v>
      </c>
      <c r="AB29" s="25"/>
      <c r="AC29" s="35">
        <v>194</v>
      </c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22" customFormat="1" ht="47.25" x14ac:dyDescent="0.25">
      <c r="A30" s="2" t="s">
        <v>427</v>
      </c>
      <c r="B30" s="2" t="s">
        <v>712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8">
        <f t="shared" si="5"/>
        <v>1020</v>
      </c>
      <c r="J30" s="25">
        <v>25</v>
      </c>
      <c r="K30" s="25">
        <v>70</v>
      </c>
      <c r="L30" s="25">
        <v>65</v>
      </c>
      <c r="M30" s="25">
        <v>25</v>
      </c>
      <c r="N30" s="25">
        <v>20</v>
      </c>
      <c r="O30" s="25">
        <v>30</v>
      </c>
      <c r="P30" s="25">
        <v>120</v>
      </c>
      <c r="Q30" s="36">
        <v>122</v>
      </c>
      <c r="R30" s="25">
        <v>20</v>
      </c>
      <c r="S30" s="25">
        <v>20</v>
      </c>
      <c r="T30" s="25"/>
      <c r="U30" s="25">
        <v>17</v>
      </c>
      <c r="V30" s="25">
        <v>59</v>
      </c>
      <c r="W30" s="25"/>
      <c r="X30" s="25">
        <v>70</v>
      </c>
      <c r="Y30" s="25">
        <v>118</v>
      </c>
      <c r="Z30" s="25">
        <v>30</v>
      </c>
      <c r="AA30" s="35">
        <v>15</v>
      </c>
      <c r="AB30" s="25"/>
      <c r="AC30" s="35">
        <v>194</v>
      </c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22" customFormat="1" ht="31.5" x14ac:dyDescent="0.25">
      <c r="A31" s="2" t="s">
        <v>439</v>
      </c>
      <c r="B31" s="2" t="s">
        <v>712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8">
        <f t="shared" si="5"/>
        <v>35</v>
      </c>
      <c r="J31" s="25"/>
      <c r="K31" s="25"/>
      <c r="L31" s="25"/>
      <c r="M31" s="25"/>
      <c r="N31" s="25"/>
      <c r="O31" s="25"/>
      <c r="P31" s="25"/>
      <c r="Q31" s="36"/>
      <c r="R31" s="25">
        <v>20</v>
      </c>
      <c r="S31" s="25">
        <v>0</v>
      </c>
      <c r="T31" s="25"/>
      <c r="U31" s="25"/>
      <c r="V31" s="25"/>
      <c r="W31" s="25"/>
      <c r="X31" s="25"/>
      <c r="Y31" s="25"/>
      <c r="Z31" s="25"/>
      <c r="AA31" s="35">
        <v>15</v>
      </c>
      <c r="AB31" s="25"/>
      <c r="AC31" s="35">
        <f t="shared" si="4"/>
        <v>0</v>
      </c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22" customFormat="1" ht="31.5" x14ac:dyDescent="0.25">
      <c r="A32" s="2" t="s">
        <v>446</v>
      </c>
      <c r="B32" s="2" t="s">
        <v>712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8">
        <f t="shared" si="5"/>
        <v>0</v>
      </c>
      <c r="J32" s="25"/>
      <c r="K32" s="25"/>
      <c r="L32" s="25"/>
      <c r="M32" s="25"/>
      <c r="N32" s="25"/>
      <c r="O32" s="25"/>
      <c r="P32" s="25"/>
      <c r="Q32" s="36"/>
      <c r="R32" s="25"/>
      <c r="S32" s="25">
        <v>0</v>
      </c>
      <c r="T32" s="25"/>
      <c r="U32" s="25"/>
      <c r="V32" s="25"/>
      <c r="W32" s="25"/>
      <c r="X32" s="25"/>
      <c r="Y32" s="25"/>
      <c r="Z32" s="25"/>
      <c r="AA32" s="35">
        <f t="shared" si="3"/>
        <v>0</v>
      </c>
      <c r="AB32" s="25"/>
      <c r="AC32" s="35">
        <f t="shared" si="4"/>
        <v>0</v>
      </c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712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8">
        <f t="shared" si="5"/>
        <v>225</v>
      </c>
      <c r="J33" s="25">
        <v>40</v>
      </c>
      <c r="K33" s="25">
        <v>70</v>
      </c>
      <c r="L33" s="25">
        <v>65</v>
      </c>
      <c r="M33" s="25"/>
      <c r="N33" s="25"/>
      <c r="O33" s="25">
        <v>30</v>
      </c>
      <c r="P33" s="25"/>
      <c r="Q33" s="36"/>
      <c r="R33" s="25">
        <v>20</v>
      </c>
      <c r="S33" s="25">
        <v>0</v>
      </c>
      <c r="T33" s="25"/>
      <c r="U33" s="25"/>
      <c r="V33" s="25"/>
      <c r="W33" s="25"/>
      <c r="X33" s="25"/>
      <c r="Y33" s="25"/>
      <c r="Z33" s="25"/>
      <c r="AA33" s="35">
        <f t="shared" si="3"/>
        <v>0</v>
      </c>
      <c r="AB33" s="25"/>
      <c r="AC33" s="35">
        <f t="shared" si="4"/>
        <v>0</v>
      </c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712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8">
        <f t="shared" ref="I34:I37" si="6">SUM(J34:BP34)</f>
        <v>732</v>
      </c>
      <c r="J34" s="25"/>
      <c r="K34" s="25"/>
      <c r="L34" s="25"/>
      <c r="M34" s="25">
        <v>25</v>
      </c>
      <c r="N34" s="25">
        <v>30</v>
      </c>
      <c r="O34" s="25"/>
      <c r="P34" s="25">
        <v>0</v>
      </c>
      <c r="Q34" s="36">
        <v>122</v>
      </c>
      <c r="R34" s="25"/>
      <c r="S34" s="25">
        <v>20</v>
      </c>
      <c r="T34" s="25"/>
      <c r="U34" s="25">
        <v>17</v>
      </c>
      <c r="V34" s="25">
        <v>59</v>
      </c>
      <c r="W34" s="25">
        <v>140</v>
      </c>
      <c r="X34" s="25">
        <v>80</v>
      </c>
      <c r="Y34" s="25"/>
      <c r="Z34" s="25">
        <v>30</v>
      </c>
      <c r="AA34" s="35">
        <v>15</v>
      </c>
      <c r="AB34" s="25"/>
      <c r="AC34" s="35">
        <v>194</v>
      </c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712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8">
        <f t="shared" si="6"/>
        <v>0</v>
      </c>
      <c r="J35" s="25"/>
      <c r="K35" s="25"/>
      <c r="L35" s="25"/>
      <c r="M35" s="25"/>
      <c r="N35" s="25"/>
      <c r="O35" s="25"/>
      <c r="P35" s="25"/>
      <c r="Q35" s="36"/>
      <c r="R35" s="25"/>
      <c r="S35" s="25">
        <v>0</v>
      </c>
      <c r="T35" s="25"/>
      <c r="U35" s="25"/>
      <c r="V35" s="25"/>
      <c r="W35" s="25"/>
      <c r="X35" s="25"/>
      <c r="Y35" s="25"/>
      <c r="Z35" s="25"/>
      <c r="AA35" s="35">
        <f t="shared" ref="AA35:AA37" si="7">SUM(AB35:CH35)</f>
        <v>0</v>
      </c>
      <c r="AB35" s="25"/>
      <c r="AC35" s="35">
        <f t="shared" ref="AC35:AC37" si="8">SUM(AD35:CJ35)</f>
        <v>0</v>
      </c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712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8">
        <f t="shared" si="6"/>
        <v>15</v>
      </c>
      <c r="J36" s="25"/>
      <c r="K36" s="25"/>
      <c r="L36" s="25"/>
      <c r="M36" s="25"/>
      <c r="N36" s="25"/>
      <c r="O36" s="25"/>
      <c r="P36" s="25"/>
      <c r="Q36" s="36"/>
      <c r="R36" s="25"/>
      <c r="S36" s="25">
        <v>0</v>
      </c>
      <c r="T36" s="25"/>
      <c r="U36" s="25"/>
      <c r="V36" s="25"/>
      <c r="W36" s="25"/>
      <c r="X36" s="25"/>
      <c r="Y36" s="25"/>
      <c r="Z36" s="25"/>
      <c r="AA36" s="35">
        <v>15</v>
      </c>
      <c r="AB36" s="25"/>
      <c r="AC36" s="35">
        <f t="shared" si="8"/>
        <v>0</v>
      </c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712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8">
        <f t="shared" si="6"/>
        <v>45</v>
      </c>
      <c r="J37" s="25"/>
      <c r="K37" s="25"/>
      <c r="L37" s="25"/>
      <c r="M37" s="25">
        <v>25</v>
      </c>
      <c r="N37" s="25"/>
      <c r="O37" s="25"/>
      <c r="P37" s="25"/>
      <c r="Q37" s="36"/>
      <c r="R37" s="25">
        <v>20</v>
      </c>
      <c r="S37" s="25"/>
      <c r="T37" s="25"/>
      <c r="U37" s="25"/>
      <c r="V37" s="25"/>
      <c r="W37" s="25"/>
      <c r="X37" s="25"/>
      <c r="Y37" s="25"/>
      <c r="Z37" s="25"/>
      <c r="AA37" s="35">
        <f t="shared" si="7"/>
        <v>0</v>
      </c>
      <c r="AB37" s="25"/>
      <c r="AC37" s="35">
        <f t="shared" si="8"/>
        <v>0</v>
      </c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31.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729</v>
      </c>
      <c r="AA2" s="30" t="s">
        <v>732</v>
      </c>
      <c r="AB2" s="30" t="s">
        <v>745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712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8">
        <f t="shared" ref="I3:I8" si="0">SUM(J3:BP3)</f>
        <v>634</v>
      </c>
      <c r="J3" s="25">
        <v>20</v>
      </c>
      <c r="K3" s="25"/>
      <c r="L3" s="25"/>
      <c r="M3" s="25"/>
      <c r="N3" s="25">
        <v>20</v>
      </c>
      <c r="O3" s="25"/>
      <c r="P3" s="25">
        <v>60</v>
      </c>
      <c r="Q3" s="36">
        <v>5</v>
      </c>
      <c r="R3" s="25"/>
      <c r="S3" s="25">
        <v>27</v>
      </c>
      <c r="T3" s="25"/>
      <c r="U3" s="25">
        <v>15</v>
      </c>
      <c r="V3" s="25">
        <v>55</v>
      </c>
      <c r="W3" s="25">
        <v>116</v>
      </c>
      <c r="X3" s="25">
        <v>80</v>
      </c>
      <c r="Y3" s="25"/>
      <c r="Z3" s="25">
        <v>30</v>
      </c>
      <c r="AA3" s="35">
        <v>25</v>
      </c>
      <c r="AB3" s="25"/>
      <c r="AC3" s="35">
        <v>181</v>
      </c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712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8">
        <f t="shared" si="0"/>
        <v>634</v>
      </c>
      <c r="J4" s="25">
        <v>20</v>
      </c>
      <c r="K4" s="25"/>
      <c r="L4" s="25"/>
      <c r="M4" s="25"/>
      <c r="N4" s="25">
        <v>20</v>
      </c>
      <c r="O4" s="25"/>
      <c r="P4" s="25">
        <v>60</v>
      </c>
      <c r="Q4" s="36">
        <v>5</v>
      </c>
      <c r="R4" s="25"/>
      <c r="S4" s="25">
        <v>27</v>
      </c>
      <c r="T4" s="25"/>
      <c r="U4" s="25">
        <v>15</v>
      </c>
      <c r="V4" s="25">
        <v>55</v>
      </c>
      <c r="W4" s="25">
        <v>116</v>
      </c>
      <c r="X4" s="25">
        <v>80</v>
      </c>
      <c r="Y4" s="25"/>
      <c r="Z4" s="25">
        <v>30</v>
      </c>
      <c r="AA4" s="35">
        <v>25</v>
      </c>
      <c r="AB4" s="25"/>
      <c r="AC4" s="35">
        <v>181</v>
      </c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712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8">
        <f t="shared" si="0"/>
        <v>0</v>
      </c>
      <c r="J5" s="25"/>
      <c r="K5" s="25"/>
      <c r="L5" s="25"/>
      <c r="M5" s="25"/>
      <c r="N5" s="25"/>
      <c r="O5" s="25"/>
      <c r="P5" s="25"/>
      <c r="Q5" s="36"/>
      <c r="R5" s="25"/>
      <c r="S5" s="25">
        <v>0</v>
      </c>
      <c r="T5" s="25"/>
      <c r="U5" s="25"/>
      <c r="V5" s="25"/>
      <c r="W5" s="25"/>
      <c r="X5" s="25"/>
      <c r="Y5" s="25"/>
      <c r="Z5" s="25"/>
      <c r="AA5" s="35">
        <f t="shared" ref="AA5:AA6" si="1">SUM(AB5:CH5)</f>
        <v>0</v>
      </c>
      <c r="AB5" s="25"/>
      <c r="AC5" s="35">
        <f>SUM(AD5:CJ5)</f>
        <v>0</v>
      </c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712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8">
        <f t="shared" si="0"/>
        <v>0</v>
      </c>
      <c r="J6" s="25"/>
      <c r="K6" s="25"/>
      <c r="L6" s="25"/>
      <c r="M6" s="25"/>
      <c r="N6" s="25"/>
      <c r="O6" s="25"/>
      <c r="P6" s="25"/>
      <c r="Q6" s="36"/>
      <c r="R6" s="25"/>
      <c r="S6" s="25">
        <v>0</v>
      </c>
      <c r="T6" s="25"/>
      <c r="U6" s="25"/>
      <c r="V6" s="25"/>
      <c r="W6" s="25"/>
      <c r="X6" s="25"/>
      <c r="Y6" s="25"/>
      <c r="Z6" s="25"/>
      <c r="AA6" s="35">
        <f t="shared" si="1"/>
        <v>0</v>
      </c>
      <c r="AB6" s="25"/>
      <c r="AC6" s="35">
        <f>SUM(AD6:CJ6)</f>
        <v>0</v>
      </c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712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8">
        <f t="shared" si="0"/>
        <v>323</v>
      </c>
      <c r="J7" s="25">
        <v>20</v>
      </c>
      <c r="K7" s="25"/>
      <c r="L7" s="25"/>
      <c r="M7" s="25"/>
      <c r="N7" s="25"/>
      <c r="O7" s="25"/>
      <c r="P7" s="25">
        <v>60</v>
      </c>
      <c r="Q7" s="36">
        <v>5</v>
      </c>
      <c r="R7" s="25"/>
      <c r="S7" s="25">
        <v>27</v>
      </c>
      <c r="T7" s="25"/>
      <c r="U7" s="25">
        <v>15</v>
      </c>
      <c r="V7" s="25">
        <v>55</v>
      </c>
      <c r="W7" s="25">
        <v>116</v>
      </c>
      <c r="X7" s="25"/>
      <c r="Y7" s="25"/>
      <c r="Z7" s="25"/>
      <c r="AA7" s="35">
        <v>25</v>
      </c>
      <c r="AB7" s="25"/>
      <c r="AC7" s="35">
        <f>SUM(AD7:CJ7)</f>
        <v>0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712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8">
        <f t="shared" si="0"/>
        <v>323</v>
      </c>
      <c r="J8" s="25">
        <v>20</v>
      </c>
      <c r="K8" s="25"/>
      <c r="L8" s="25"/>
      <c r="M8" s="25"/>
      <c r="N8" s="25"/>
      <c r="O8" s="25"/>
      <c r="P8" s="25">
        <v>60</v>
      </c>
      <c r="Q8" s="36">
        <v>5</v>
      </c>
      <c r="R8" s="25"/>
      <c r="S8" s="25">
        <v>27</v>
      </c>
      <c r="T8" s="25"/>
      <c r="U8" s="25">
        <v>15</v>
      </c>
      <c r="V8" s="25">
        <v>55</v>
      </c>
      <c r="W8" s="25">
        <v>116</v>
      </c>
      <c r="X8" s="25"/>
      <c r="Y8" s="25"/>
      <c r="Z8" s="25"/>
      <c r="AA8" s="35">
        <v>25</v>
      </c>
      <c r="AB8" s="25"/>
      <c r="AC8" s="35">
        <f>SUM(AD8:CJ8)</f>
        <v>0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712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8">
        <f t="shared" ref="I9:I21" si="2">SUM(J9:BP9)</f>
        <v>0</v>
      </c>
      <c r="J9" s="25"/>
      <c r="K9" s="25"/>
      <c r="L9" s="25"/>
      <c r="M9" s="25"/>
      <c r="N9" s="25"/>
      <c r="O9" s="25"/>
      <c r="P9" s="25"/>
      <c r="Q9" s="36"/>
      <c r="R9" s="25"/>
      <c r="S9" s="25"/>
      <c r="T9" s="25"/>
      <c r="U9" s="25"/>
      <c r="V9" s="25"/>
      <c r="W9" s="25"/>
      <c r="X9" s="25"/>
      <c r="Y9" s="25"/>
      <c r="Z9" s="25"/>
      <c r="AA9" s="35">
        <f t="shared" ref="AA9:AA37" si="3">SUM(AB9:CH9)</f>
        <v>0</v>
      </c>
      <c r="AB9" s="25"/>
      <c r="AC9" s="35">
        <f t="shared" ref="AC9:AC37" si="4">SUM(AD9:CJ9)</f>
        <v>0</v>
      </c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712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8">
        <f t="shared" si="2"/>
        <v>0</v>
      </c>
      <c r="J10" s="25"/>
      <c r="K10" s="25"/>
      <c r="L10" s="25"/>
      <c r="M10" s="25"/>
      <c r="N10" s="25"/>
      <c r="O10" s="25"/>
      <c r="P10" s="25"/>
      <c r="Q10" s="36"/>
      <c r="R10" s="25"/>
      <c r="S10" s="25"/>
      <c r="T10" s="25"/>
      <c r="U10" s="25"/>
      <c r="V10" s="25"/>
      <c r="W10" s="25"/>
      <c r="X10" s="25"/>
      <c r="Y10" s="25"/>
      <c r="Z10" s="25"/>
      <c r="AA10" s="35">
        <f t="shared" si="3"/>
        <v>0</v>
      </c>
      <c r="AB10" s="25"/>
      <c r="AC10" s="35">
        <f t="shared" si="4"/>
        <v>0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s="43" customFormat="1" ht="31.5" x14ac:dyDescent="0.25">
      <c r="A11" s="11" t="s">
        <v>268</v>
      </c>
      <c r="B11" s="11" t="s">
        <v>712</v>
      </c>
      <c r="C11" s="11"/>
      <c r="D11" s="10">
        <v>6</v>
      </c>
      <c r="E11" s="12" t="s">
        <v>269</v>
      </c>
      <c r="F11" s="12" t="s">
        <v>270</v>
      </c>
      <c r="G11" s="10" t="s">
        <v>50</v>
      </c>
      <c r="H11" s="10">
        <v>2016</v>
      </c>
      <c r="I11" s="41">
        <f t="shared" si="2"/>
        <v>47</v>
      </c>
      <c r="J11" s="25">
        <v>20</v>
      </c>
      <c r="K11" s="25"/>
      <c r="L11" s="25"/>
      <c r="M11" s="25"/>
      <c r="N11" s="25"/>
      <c r="O11" s="25"/>
      <c r="P11" s="25"/>
      <c r="Q11" s="36"/>
      <c r="R11" s="25"/>
      <c r="S11" s="25">
        <v>27</v>
      </c>
      <c r="T11" s="25"/>
      <c r="U11" s="25"/>
      <c r="V11" s="25"/>
      <c r="W11" s="25"/>
      <c r="X11" s="25"/>
      <c r="Y11" s="25"/>
      <c r="Z11" s="25"/>
      <c r="AA11" s="35"/>
      <c r="AB11" s="25"/>
      <c r="AC11" s="35">
        <f t="shared" si="4"/>
        <v>0</v>
      </c>
      <c r="AD11" s="25">
        <v>0</v>
      </c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</row>
    <row r="12" spans="1:107" s="43" customFormat="1" ht="31.5" x14ac:dyDescent="0.25">
      <c r="A12" s="11" t="s">
        <v>268</v>
      </c>
      <c r="B12" s="11" t="s">
        <v>712</v>
      </c>
      <c r="C12" s="11"/>
      <c r="D12" s="10">
        <v>6</v>
      </c>
      <c r="E12" s="12" t="s">
        <v>269</v>
      </c>
      <c r="F12" s="12" t="s">
        <v>271</v>
      </c>
      <c r="G12" s="10" t="s">
        <v>50</v>
      </c>
      <c r="H12" s="10">
        <v>2016</v>
      </c>
      <c r="I12" s="41">
        <f t="shared" si="2"/>
        <v>47</v>
      </c>
      <c r="J12" s="25">
        <v>20</v>
      </c>
      <c r="K12" s="25"/>
      <c r="L12" s="25"/>
      <c r="M12" s="25"/>
      <c r="N12" s="25"/>
      <c r="O12" s="25"/>
      <c r="P12" s="25"/>
      <c r="Q12" s="36"/>
      <c r="R12" s="25"/>
      <c r="S12" s="25">
        <v>27</v>
      </c>
      <c r="T12" s="25"/>
      <c r="U12" s="25"/>
      <c r="V12" s="25"/>
      <c r="W12" s="25"/>
      <c r="X12" s="25"/>
      <c r="Y12" s="25"/>
      <c r="Z12" s="25"/>
      <c r="AA12" s="35"/>
      <c r="AB12" s="25"/>
      <c r="AC12" s="35">
        <f t="shared" si="4"/>
        <v>0</v>
      </c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</row>
    <row r="13" spans="1:107" s="43" customFormat="1" ht="31.5" x14ac:dyDescent="0.25">
      <c r="A13" s="11" t="s">
        <v>278</v>
      </c>
      <c r="B13" s="11" t="s">
        <v>712</v>
      </c>
      <c r="C13" s="11"/>
      <c r="D13" s="10">
        <v>6</v>
      </c>
      <c r="E13" s="12" t="s">
        <v>87</v>
      </c>
      <c r="F13" s="12" t="s">
        <v>279</v>
      </c>
      <c r="G13" s="10" t="s">
        <v>50</v>
      </c>
      <c r="H13" s="10">
        <v>2016</v>
      </c>
      <c r="I13" s="41">
        <f t="shared" si="2"/>
        <v>0</v>
      </c>
      <c r="J13" s="25"/>
      <c r="K13" s="25"/>
      <c r="L13" s="25"/>
      <c r="M13" s="25"/>
      <c r="N13" s="25"/>
      <c r="O13" s="25"/>
      <c r="P13" s="25"/>
      <c r="Q13" s="36"/>
      <c r="R13" s="25"/>
      <c r="S13" s="25">
        <v>0</v>
      </c>
      <c r="T13" s="25"/>
      <c r="U13" s="25"/>
      <c r="V13" s="25"/>
      <c r="W13" s="25"/>
      <c r="X13" s="25"/>
      <c r="Y13" s="25"/>
      <c r="Z13" s="25"/>
      <c r="AA13" s="35">
        <f t="shared" si="3"/>
        <v>0</v>
      </c>
      <c r="AB13" s="25"/>
      <c r="AC13" s="35">
        <f t="shared" si="4"/>
        <v>0</v>
      </c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107" s="43" customFormat="1" ht="31.5" x14ac:dyDescent="0.25">
      <c r="A14" s="11" t="s">
        <v>287</v>
      </c>
      <c r="B14" s="11" t="s">
        <v>712</v>
      </c>
      <c r="C14" s="11"/>
      <c r="D14" s="10">
        <v>6</v>
      </c>
      <c r="E14" s="12" t="s">
        <v>288</v>
      </c>
      <c r="F14" s="12" t="s">
        <v>289</v>
      </c>
      <c r="G14" s="10" t="s">
        <v>50</v>
      </c>
      <c r="H14" s="10">
        <v>2016</v>
      </c>
      <c r="I14" s="41">
        <f t="shared" si="2"/>
        <v>0</v>
      </c>
      <c r="J14" s="25"/>
      <c r="K14" s="25"/>
      <c r="L14" s="25"/>
      <c r="M14" s="25"/>
      <c r="N14" s="25"/>
      <c r="O14" s="25"/>
      <c r="P14" s="25"/>
      <c r="Q14" s="36"/>
      <c r="R14" s="25"/>
      <c r="S14" s="25">
        <v>0</v>
      </c>
      <c r="T14" s="25"/>
      <c r="U14" s="25"/>
      <c r="V14" s="25"/>
      <c r="W14" s="25"/>
      <c r="X14" s="25"/>
      <c r="Y14" s="25"/>
      <c r="Z14" s="25"/>
      <c r="AA14" s="35">
        <f t="shared" si="3"/>
        <v>0</v>
      </c>
      <c r="AB14" s="25"/>
      <c r="AC14" s="35">
        <f t="shared" si="4"/>
        <v>0</v>
      </c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107" s="43" customFormat="1" ht="31.5" x14ac:dyDescent="0.25">
      <c r="A15" s="11" t="s">
        <v>297</v>
      </c>
      <c r="B15" s="11" t="s">
        <v>712</v>
      </c>
      <c r="C15" s="11"/>
      <c r="D15" s="10">
        <v>6</v>
      </c>
      <c r="E15" s="12" t="s">
        <v>298</v>
      </c>
      <c r="F15" s="12" t="s">
        <v>279</v>
      </c>
      <c r="G15" s="10" t="s">
        <v>50</v>
      </c>
      <c r="H15" s="10">
        <v>2016</v>
      </c>
      <c r="I15" s="41">
        <f t="shared" si="2"/>
        <v>0</v>
      </c>
      <c r="J15" s="25"/>
      <c r="K15" s="25"/>
      <c r="L15" s="25"/>
      <c r="M15" s="25"/>
      <c r="N15" s="25"/>
      <c r="O15" s="25"/>
      <c r="P15" s="25"/>
      <c r="Q15" s="36"/>
      <c r="R15" s="25"/>
      <c r="S15" s="25">
        <v>0</v>
      </c>
      <c r="T15" s="25"/>
      <c r="U15" s="25"/>
      <c r="V15" s="25"/>
      <c r="W15" s="25"/>
      <c r="X15" s="25"/>
      <c r="Y15" s="25"/>
      <c r="Z15" s="25"/>
      <c r="AA15" s="35">
        <f t="shared" si="3"/>
        <v>0</v>
      </c>
      <c r="AB15" s="25"/>
      <c r="AC15" s="35">
        <f t="shared" si="4"/>
        <v>0</v>
      </c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107" ht="31.5" x14ac:dyDescent="0.25">
      <c r="A16" s="2" t="s">
        <v>306</v>
      </c>
      <c r="B16" s="2" t="s">
        <v>712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8">
        <f t="shared" si="2"/>
        <v>0</v>
      </c>
      <c r="J16" s="25"/>
      <c r="K16" s="25"/>
      <c r="L16" s="25"/>
      <c r="M16" s="25"/>
      <c r="N16" s="25"/>
      <c r="O16" s="25"/>
      <c r="P16" s="25"/>
      <c r="Q16" s="36"/>
      <c r="R16" s="25"/>
      <c r="S16" s="25">
        <v>0</v>
      </c>
      <c r="T16" s="25"/>
      <c r="U16" s="25"/>
      <c r="V16" s="25"/>
      <c r="W16" s="25"/>
      <c r="X16" s="25"/>
      <c r="Y16" s="25"/>
      <c r="Z16" s="25"/>
      <c r="AA16" s="35">
        <f t="shared" si="3"/>
        <v>0</v>
      </c>
      <c r="AB16" s="25"/>
      <c r="AC16" s="35">
        <f t="shared" si="4"/>
        <v>0</v>
      </c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712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8">
        <f t="shared" si="2"/>
        <v>0</v>
      </c>
      <c r="J17" s="25"/>
      <c r="K17" s="25"/>
      <c r="L17" s="25"/>
      <c r="M17" s="25"/>
      <c r="N17" s="25"/>
      <c r="O17" s="25"/>
      <c r="P17" s="25"/>
      <c r="Q17" s="36"/>
      <c r="R17" s="25"/>
      <c r="S17" s="25">
        <v>0</v>
      </c>
      <c r="T17" s="25"/>
      <c r="U17" s="25"/>
      <c r="V17" s="25"/>
      <c r="W17" s="25"/>
      <c r="X17" s="25"/>
      <c r="Y17" s="25"/>
      <c r="Z17" s="25"/>
      <c r="AA17" s="35">
        <f t="shared" si="3"/>
        <v>0</v>
      </c>
      <c r="AB17" s="25"/>
      <c r="AC17" s="35">
        <f t="shared" si="4"/>
        <v>0</v>
      </c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712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8">
        <f t="shared" si="2"/>
        <v>0</v>
      </c>
      <c r="J18" s="25"/>
      <c r="K18" s="25"/>
      <c r="L18" s="25"/>
      <c r="M18" s="25"/>
      <c r="N18" s="25"/>
      <c r="O18" s="25"/>
      <c r="P18" s="25"/>
      <c r="Q18" s="36"/>
      <c r="R18" s="25"/>
      <c r="S18" s="25">
        <v>0</v>
      </c>
      <c r="T18" s="25"/>
      <c r="U18" s="25"/>
      <c r="V18" s="25"/>
      <c r="W18" s="25"/>
      <c r="X18" s="25"/>
      <c r="Y18" s="25"/>
      <c r="Z18" s="25"/>
      <c r="AA18" s="35">
        <f t="shared" si="3"/>
        <v>0</v>
      </c>
      <c r="AB18" s="25"/>
      <c r="AC18" s="35">
        <f t="shared" si="4"/>
        <v>0</v>
      </c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712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8">
        <f t="shared" si="2"/>
        <v>0</v>
      </c>
      <c r="J19" s="25"/>
      <c r="K19" s="25"/>
      <c r="L19" s="25"/>
      <c r="M19" s="25"/>
      <c r="N19" s="25"/>
      <c r="O19" s="25"/>
      <c r="P19" s="25"/>
      <c r="Q19" s="36"/>
      <c r="R19" s="25"/>
      <c r="S19" s="25">
        <v>0</v>
      </c>
      <c r="T19" s="25"/>
      <c r="U19" s="25"/>
      <c r="V19" s="25"/>
      <c r="W19" s="25"/>
      <c r="X19" s="25"/>
      <c r="Y19" s="25"/>
      <c r="Z19" s="25"/>
      <c r="AA19" s="35">
        <f t="shared" si="3"/>
        <v>0</v>
      </c>
      <c r="AB19" s="25"/>
      <c r="AC19" s="35">
        <f t="shared" si="4"/>
        <v>0</v>
      </c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712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8">
        <f t="shared" si="2"/>
        <v>0</v>
      </c>
      <c r="J20" s="25"/>
      <c r="K20" s="25"/>
      <c r="L20" s="25"/>
      <c r="M20" s="25"/>
      <c r="N20" s="25"/>
      <c r="O20" s="25"/>
      <c r="P20" s="25"/>
      <c r="Q20" s="36"/>
      <c r="R20" s="25"/>
      <c r="S20" s="25">
        <v>0</v>
      </c>
      <c r="T20" s="25"/>
      <c r="U20" s="25"/>
      <c r="V20" s="25"/>
      <c r="W20" s="25"/>
      <c r="X20" s="25"/>
      <c r="Y20" s="25"/>
      <c r="Z20" s="25"/>
      <c r="AA20" s="35">
        <f t="shared" si="3"/>
        <v>0</v>
      </c>
      <c r="AB20" s="25"/>
      <c r="AC20" s="35">
        <f t="shared" si="4"/>
        <v>0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712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8">
        <f t="shared" si="2"/>
        <v>0</v>
      </c>
      <c r="J21" s="25"/>
      <c r="K21" s="25"/>
      <c r="L21" s="25"/>
      <c r="M21" s="25"/>
      <c r="N21" s="25"/>
      <c r="O21" s="25"/>
      <c r="P21" s="25"/>
      <c r="Q21" s="36"/>
      <c r="R21" s="25"/>
      <c r="S21" s="25">
        <v>0</v>
      </c>
      <c r="T21" s="25"/>
      <c r="U21" s="25"/>
      <c r="V21" s="25"/>
      <c r="W21" s="25"/>
      <c r="X21" s="25"/>
      <c r="Y21" s="25"/>
      <c r="Z21" s="25"/>
      <c r="AA21" s="35">
        <f t="shared" si="3"/>
        <v>0</v>
      </c>
      <c r="AB21" s="25"/>
      <c r="AC21" s="35">
        <f t="shared" si="4"/>
        <v>0</v>
      </c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712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8">
        <f t="shared" ref="I22:I32" si="5">SUM(J22:BP22)</f>
        <v>0</v>
      </c>
      <c r="J22" s="25"/>
      <c r="K22" s="25"/>
      <c r="L22" s="25"/>
      <c r="M22" s="25"/>
      <c r="N22" s="25"/>
      <c r="O22" s="25"/>
      <c r="P22" s="25"/>
      <c r="Q22" s="36"/>
      <c r="R22" s="25"/>
      <c r="S22" s="25">
        <v>0</v>
      </c>
      <c r="T22" s="25"/>
      <c r="U22" s="25"/>
      <c r="V22" s="25"/>
      <c r="W22" s="25"/>
      <c r="X22" s="25"/>
      <c r="Y22" s="25"/>
      <c r="Z22" s="25"/>
      <c r="AA22" s="35">
        <f t="shared" si="3"/>
        <v>0</v>
      </c>
      <c r="AB22" s="25"/>
      <c r="AC22" s="35">
        <f t="shared" si="4"/>
        <v>0</v>
      </c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712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8">
        <f t="shared" si="5"/>
        <v>0</v>
      </c>
      <c r="J23" s="25"/>
      <c r="K23" s="25"/>
      <c r="L23" s="25"/>
      <c r="M23" s="25"/>
      <c r="N23" s="25"/>
      <c r="O23" s="25"/>
      <c r="P23" s="25"/>
      <c r="Q23" s="36"/>
      <c r="R23" s="25"/>
      <c r="S23" s="25">
        <v>0</v>
      </c>
      <c r="T23" s="25"/>
      <c r="U23" s="25"/>
      <c r="V23" s="25"/>
      <c r="W23" s="25"/>
      <c r="X23" s="25"/>
      <c r="Y23" s="25"/>
      <c r="Z23" s="25"/>
      <c r="AA23" s="35">
        <f t="shared" si="3"/>
        <v>0</v>
      </c>
      <c r="AB23" s="25"/>
      <c r="AC23" s="35">
        <f t="shared" si="4"/>
        <v>0</v>
      </c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712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8">
        <f t="shared" si="5"/>
        <v>0</v>
      </c>
      <c r="J24" s="25"/>
      <c r="K24" s="25"/>
      <c r="L24" s="25"/>
      <c r="M24" s="25"/>
      <c r="N24" s="25"/>
      <c r="O24" s="25"/>
      <c r="P24" s="25"/>
      <c r="Q24" s="36"/>
      <c r="R24" s="25"/>
      <c r="S24" s="25">
        <v>0</v>
      </c>
      <c r="T24" s="25"/>
      <c r="U24" s="25"/>
      <c r="V24" s="25"/>
      <c r="W24" s="25"/>
      <c r="X24" s="25"/>
      <c r="Y24" s="25"/>
      <c r="Z24" s="25"/>
      <c r="AA24" s="35">
        <f t="shared" si="3"/>
        <v>0</v>
      </c>
      <c r="AB24" s="25"/>
      <c r="AC24" s="35">
        <f t="shared" si="4"/>
        <v>0</v>
      </c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712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8">
        <f t="shared" si="5"/>
        <v>0</v>
      </c>
      <c r="J25" s="25"/>
      <c r="K25" s="25"/>
      <c r="L25" s="25"/>
      <c r="M25" s="25"/>
      <c r="N25" s="25"/>
      <c r="O25" s="25"/>
      <c r="P25" s="25"/>
      <c r="Q25" s="36"/>
      <c r="R25" s="25"/>
      <c r="S25" s="25">
        <v>0</v>
      </c>
      <c r="T25" s="25"/>
      <c r="U25" s="25"/>
      <c r="V25" s="25"/>
      <c r="W25" s="25"/>
      <c r="X25" s="25"/>
      <c r="Y25" s="25"/>
      <c r="Z25" s="25"/>
      <c r="AA25" s="35">
        <f t="shared" si="3"/>
        <v>0</v>
      </c>
      <c r="AB25" s="25"/>
      <c r="AC25" s="35">
        <f t="shared" si="4"/>
        <v>0</v>
      </c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712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8">
        <f t="shared" si="5"/>
        <v>376</v>
      </c>
      <c r="J26" s="25">
        <v>20</v>
      </c>
      <c r="K26" s="25">
        <v>70</v>
      </c>
      <c r="L26" s="25"/>
      <c r="M26" s="25"/>
      <c r="N26" s="25"/>
      <c r="O26" s="25"/>
      <c r="P26" s="25">
        <v>60</v>
      </c>
      <c r="Q26" s="36"/>
      <c r="R26" s="25"/>
      <c r="S26" s="25">
        <v>0</v>
      </c>
      <c r="T26" s="25"/>
      <c r="U26" s="25">
        <v>30</v>
      </c>
      <c r="V26" s="25">
        <v>55</v>
      </c>
      <c r="W26" s="25">
        <v>116</v>
      </c>
      <c r="X26" s="25"/>
      <c r="Y26" s="25"/>
      <c r="Z26" s="25"/>
      <c r="AA26" s="35">
        <v>25</v>
      </c>
      <c r="AB26" s="25"/>
      <c r="AC26" s="35">
        <f t="shared" si="4"/>
        <v>0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712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8">
        <f t="shared" si="5"/>
        <v>376</v>
      </c>
      <c r="J27" s="25">
        <v>20</v>
      </c>
      <c r="K27" s="25">
        <v>70</v>
      </c>
      <c r="L27" s="25"/>
      <c r="M27" s="25"/>
      <c r="N27" s="25"/>
      <c r="O27" s="25"/>
      <c r="P27" s="25">
        <v>60</v>
      </c>
      <c r="Q27" s="36"/>
      <c r="R27" s="25"/>
      <c r="S27" s="25">
        <v>0</v>
      </c>
      <c r="T27" s="25"/>
      <c r="U27" s="25">
        <v>30</v>
      </c>
      <c r="V27" s="25">
        <v>55</v>
      </c>
      <c r="W27" s="25">
        <v>116</v>
      </c>
      <c r="X27" s="25"/>
      <c r="Y27" s="25"/>
      <c r="Z27" s="25"/>
      <c r="AA27" s="35">
        <v>25</v>
      </c>
      <c r="AB27" s="25"/>
      <c r="AC27" s="35">
        <f t="shared" si="4"/>
        <v>0</v>
      </c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712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8">
        <f t="shared" si="5"/>
        <v>617</v>
      </c>
      <c r="J28" s="25">
        <v>20</v>
      </c>
      <c r="K28" s="25">
        <v>70</v>
      </c>
      <c r="L28" s="25"/>
      <c r="M28" s="25"/>
      <c r="N28" s="25"/>
      <c r="O28" s="25"/>
      <c r="P28" s="25">
        <v>50</v>
      </c>
      <c r="Q28" s="36">
        <v>10</v>
      </c>
      <c r="R28" s="25"/>
      <c r="S28" s="25">
        <v>0</v>
      </c>
      <c r="T28" s="25"/>
      <c r="U28" s="25">
        <v>30</v>
      </c>
      <c r="V28" s="25">
        <v>55</v>
      </c>
      <c r="W28" s="25">
        <v>116</v>
      </c>
      <c r="X28" s="25"/>
      <c r="Y28" s="25"/>
      <c r="Z28" s="25">
        <v>30</v>
      </c>
      <c r="AA28" s="35">
        <v>25</v>
      </c>
      <c r="AB28" s="25"/>
      <c r="AC28" s="35">
        <v>181</v>
      </c>
      <c r="AD28" s="25">
        <v>30</v>
      </c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712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8">
        <f t="shared" si="5"/>
        <v>0</v>
      </c>
      <c r="J29" s="25"/>
      <c r="K29" s="25"/>
      <c r="L29" s="25"/>
      <c r="M29" s="25"/>
      <c r="N29" s="25"/>
      <c r="O29" s="25"/>
      <c r="P29" s="25"/>
      <c r="Q29" s="36"/>
      <c r="R29" s="25"/>
      <c r="S29" s="25">
        <v>0</v>
      </c>
      <c r="T29" s="25"/>
      <c r="U29" s="25"/>
      <c r="V29" s="25"/>
      <c r="W29" s="25"/>
      <c r="X29" s="25"/>
      <c r="Y29" s="25"/>
      <c r="Z29" s="25"/>
      <c r="AA29" s="35">
        <f t="shared" si="3"/>
        <v>0</v>
      </c>
      <c r="AB29" s="25"/>
      <c r="AC29" s="35">
        <f t="shared" si="4"/>
        <v>0</v>
      </c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22" customFormat="1" ht="47.25" x14ac:dyDescent="0.25">
      <c r="A30" s="2" t="s">
        <v>430</v>
      </c>
      <c r="B30" s="2" t="s">
        <v>712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8">
        <f t="shared" si="5"/>
        <v>406</v>
      </c>
      <c r="J30" s="25">
        <v>20</v>
      </c>
      <c r="K30" s="25"/>
      <c r="L30" s="25"/>
      <c r="M30" s="25"/>
      <c r="N30" s="25"/>
      <c r="O30" s="25"/>
      <c r="P30" s="25"/>
      <c r="Q30" s="36">
        <v>20</v>
      </c>
      <c r="R30" s="25"/>
      <c r="S30" s="25">
        <v>0</v>
      </c>
      <c r="T30" s="25"/>
      <c r="U30" s="25"/>
      <c r="V30" s="25">
        <v>55</v>
      </c>
      <c r="W30" s="25">
        <v>116</v>
      </c>
      <c r="X30" s="25">
        <v>50</v>
      </c>
      <c r="Y30" s="25">
        <v>120</v>
      </c>
      <c r="Z30" s="25"/>
      <c r="AA30" s="35">
        <v>25</v>
      </c>
      <c r="AB30" s="25"/>
      <c r="AC30" s="35">
        <f t="shared" si="4"/>
        <v>0</v>
      </c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22" customFormat="1" ht="31.5" x14ac:dyDescent="0.25">
      <c r="A31" s="2" t="s">
        <v>439</v>
      </c>
      <c r="B31" s="2" t="s">
        <v>712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8">
        <f t="shared" si="5"/>
        <v>0</v>
      </c>
      <c r="J31" s="25"/>
      <c r="K31" s="25"/>
      <c r="L31" s="25"/>
      <c r="M31" s="25"/>
      <c r="N31" s="25"/>
      <c r="O31" s="25"/>
      <c r="P31" s="25"/>
      <c r="Q31" s="36"/>
      <c r="R31" s="25"/>
      <c r="S31" s="25">
        <v>0</v>
      </c>
      <c r="T31" s="25"/>
      <c r="U31" s="25"/>
      <c r="V31" s="25"/>
      <c r="W31" s="25"/>
      <c r="X31" s="25"/>
      <c r="Y31" s="25"/>
      <c r="Z31" s="25"/>
      <c r="AA31" s="35">
        <v>0</v>
      </c>
      <c r="AB31" s="25"/>
      <c r="AC31" s="35">
        <f t="shared" si="4"/>
        <v>0</v>
      </c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22" customFormat="1" ht="31.5" x14ac:dyDescent="0.25">
      <c r="A32" s="2" t="s">
        <v>446</v>
      </c>
      <c r="B32" s="2" t="s">
        <v>712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8">
        <f t="shared" si="5"/>
        <v>0</v>
      </c>
      <c r="J32" s="25"/>
      <c r="K32" s="25"/>
      <c r="L32" s="25"/>
      <c r="M32" s="25"/>
      <c r="N32" s="25"/>
      <c r="O32" s="25"/>
      <c r="P32" s="25"/>
      <c r="Q32" s="36"/>
      <c r="R32" s="25"/>
      <c r="S32" s="25">
        <v>0</v>
      </c>
      <c r="T32" s="25"/>
      <c r="U32" s="25"/>
      <c r="V32" s="25"/>
      <c r="W32" s="25"/>
      <c r="X32" s="25"/>
      <c r="Y32" s="25"/>
      <c r="Z32" s="25"/>
      <c r="AA32" s="35">
        <f t="shared" si="3"/>
        <v>0</v>
      </c>
      <c r="AB32" s="25"/>
      <c r="AC32" s="35">
        <f t="shared" si="4"/>
        <v>0</v>
      </c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712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8">
        <f t="shared" ref="I33:I37" si="6">SUM(J33:BP33)</f>
        <v>120</v>
      </c>
      <c r="J33" s="25">
        <v>20</v>
      </c>
      <c r="K33" s="25">
        <v>70</v>
      </c>
      <c r="L33" s="25">
        <v>30</v>
      </c>
      <c r="M33" s="25"/>
      <c r="N33" s="25"/>
      <c r="O33" s="25"/>
      <c r="P33" s="25"/>
      <c r="Q33" s="36"/>
      <c r="R33" s="25"/>
      <c r="S33" s="25">
        <v>0</v>
      </c>
      <c r="T33" s="25"/>
      <c r="U33" s="25"/>
      <c r="V33" s="25"/>
      <c r="W33" s="25"/>
      <c r="X33" s="25"/>
      <c r="Y33" s="25"/>
      <c r="Z33" s="25"/>
      <c r="AA33" s="35">
        <f t="shared" si="3"/>
        <v>0</v>
      </c>
      <c r="AB33" s="25"/>
      <c r="AC33" s="35">
        <f t="shared" si="4"/>
        <v>0</v>
      </c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712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8">
        <f t="shared" si="6"/>
        <v>694</v>
      </c>
      <c r="J34" s="25"/>
      <c r="K34" s="25"/>
      <c r="L34" s="25"/>
      <c r="M34" s="25">
        <v>25</v>
      </c>
      <c r="N34" s="25">
        <v>20</v>
      </c>
      <c r="O34" s="25"/>
      <c r="P34" s="25">
        <v>100</v>
      </c>
      <c r="Q34" s="36">
        <v>85</v>
      </c>
      <c r="R34" s="25"/>
      <c r="S34" s="25">
        <v>27</v>
      </c>
      <c r="T34" s="25"/>
      <c r="U34" s="25">
        <v>30</v>
      </c>
      <c r="V34" s="25">
        <v>55</v>
      </c>
      <c r="W34" s="25">
        <v>116</v>
      </c>
      <c r="X34" s="25"/>
      <c r="Y34" s="25"/>
      <c r="Z34" s="25">
        <v>30</v>
      </c>
      <c r="AA34" s="35">
        <v>25</v>
      </c>
      <c r="AB34" s="25"/>
      <c r="AC34" s="35">
        <v>181</v>
      </c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712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8">
        <f t="shared" si="6"/>
        <v>0</v>
      </c>
      <c r="J35" s="25"/>
      <c r="K35" s="25"/>
      <c r="L35" s="25"/>
      <c r="M35" s="25"/>
      <c r="N35" s="25"/>
      <c r="O35" s="25"/>
      <c r="P35" s="25"/>
      <c r="Q35" s="36"/>
      <c r="R35" s="25"/>
      <c r="S35" s="25">
        <v>0</v>
      </c>
      <c r="T35" s="25"/>
      <c r="U35" s="25"/>
      <c r="V35" s="25"/>
      <c r="W35" s="25"/>
      <c r="X35" s="25"/>
      <c r="Y35" s="25"/>
      <c r="Z35" s="25"/>
      <c r="AA35" s="35">
        <f t="shared" si="3"/>
        <v>0</v>
      </c>
      <c r="AB35" s="25"/>
      <c r="AC35" s="35">
        <f t="shared" si="4"/>
        <v>0</v>
      </c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712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8">
        <f t="shared" si="6"/>
        <v>0</v>
      </c>
      <c r="J36" s="25"/>
      <c r="K36" s="25"/>
      <c r="L36" s="25"/>
      <c r="M36" s="25"/>
      <c r="N36" s="25"/>
      <c r="O36" s="25"/>
      <c r="P36" s="25"/>
      <c r="Q36" s="36"/>
      <c r="R36" s="25"/>
      <c r="S36" s="25">
        <v>0</v>
      </c>
      <c r="T36" s="25"/>
      <c r="U36" s="25"/>
      <c r="V36" s="25"/>
      <c r="W36" s="25"/>
      <c r="X36" s="25"/>
      <c r="Y36" s="25"/>
      <c r="Z36" s="25"/>
      <c r="AA36" s="35">
        <v>0</v>
      </c>
      <c r="AB36" s="25"/>
      <c r="AC36" s="35">
        <f t="shared" si="4"/>
        <v>0</v>
      </c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712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8">
        <f t="shared" si="6"/>
        <v>0</v>
      </c>
      <c r="J37" s="25"/>
      <c r="K37" s="25"/>
      <c r="L37" s="25"/>
      <c r="M37" s="25"/>
      <c r="N37" s="25"/>
      <c r="O37" s="25"/>
      <c r="P37" s="25"/>
      <c r="Q37" s="36"/>
      <c r="R37" s="25"/>
      <c r="S37" s="25">
        <v>0</v>
      </c>
      <c r="T37" s="25"/>
      <c r="U37" s="25"/>
      <c r="V37" s="25"/>
      <c r="W37" s="25"/>
      <c r="X37" s="25"/>
      <c r="Y37" s="25"/>
      <c r="Z37" s="25"/>
      <c r="AA37" s="35">
        <f t="shared" si="3"/>
        <v>0</v>
      </c>
      <c r="AB37" s="25"/>
      <c r="AC37" s="35">
        <f t="shared" si="4"/>
        <v>0</v>
      </c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39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729</v>
      </c>
      <c r="AA2" s="30" t="s">
        <v>732</v>
      </c>
      <c r="AB2" s="30" t="s">
        <v>739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216</v>
      </c>
      <c r="B3" s="2" t="s">
        <v>712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8">
        <f t="shared" ref="I3:I4" si="0">SUM(J3:BP3)</f>
        <v>822</v>
      </c>
      <c r="J3" s="25">
        <v>30</v>
      </c>
      <c r="K3" s="32">
        <v>80</v>
      </c>
      <c r="L3" s="38"/>
      <c r="M3" s="32">
        <v>20</v>
      </c>
      <c r="N3" s="32">
        <v>30</v>
      </c>
      <c r="O3" s="38">
        <v>25</v>
      </c>
      <c r="P3" s="32">
        <v>95</v>
      </c>
      <c r="Q3" s="39"/>
      <c r="R3" s="38">
        <v>37</v>
      </c>
      <c r="S3" s="32">
        <v>37</v>
      </c>
      <c r="T3" s="32"/>
      <c r="U3" s="32">
        <v>15</v>
      </c>
      <c r="V3" s="32">
        <v>57</v>
      </c>
      <c r="W3" s="32">
        <v>120</v>
      </c>
      <c r="X3" s="32"/>
      <c r="Y3" s="32"/>
      <c r="Z3" s="32">
        <v>25</v>
      </c>
      <c r="AA3" s="35">
        <v>19</v>
      </c>
      <c r="AB3" s="32"/>
      <c r="AC3" s="35">
        <v>180</v>
      </c>
      <c r="AD3" s="32">
        <v>52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231</v>
      </c>
      <c r="B4" s="2" t="s">
        <v>712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8">
        <f t="shared" si="0"/>
        <v>135</v>
      </c>
      <c r="J4" s="25"/>
      <c r="K4" s="32"/>
      <c r="L4" s="38"/>
      <c r="M4" s="32"/>
      <c r="N4" s="32"/>
      <c r="O4" s="38"/>
      <c r="P4" s="32"/>
      <c r="Q4" s="39"/>
      <c r="R4" s="38"/>
      <c r="S4" s="32">
        <v>0</v>
      </c>
      <c r="T4" s="32"/>
      <c r="U4" s="32">
        <v>15</v>
      </c>
      <c r="V4" s="32"/>
      <c r="W4" s="32">
        <v>120</v>
      </c>
      <c r="X4" s="32"/>
      <c r="Y4" s="32"/>
      <c r="Z4" s="32"/>
      <c r="AA4" s="35">
        <f t="shared" ref="AA4" si="1">SUM(AB4:CH4)</f>
        <v>0</v>
      </c>
      <c r="AB4" s="32"/>
      <c r="AC4" s="35">
        <f>SUM(AD4:CJ4)</f>
        <v>0</v>
      </c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244</v>
      </c>
      <c r="B5" s="2" t="s">
        <v>712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8">
        <f t="shared" ref="I5:I16" si="2">SUM(J5:BP5)</f>
        <v>1035</v>
      </c>
      <c r="J5" s="25">
        <v>30</v>
      </c>
      <c r="K5" s="32">
        <v>80</v>
      </c>
      <c r="L5" s="38">
        <v>40</v>
      </c>
      <c r="M5" s="32">
        <v>20</v>
      </c>
      <c r="N5" s="32">
        <v>30</v>
      </c>
      <c r="O5" s="38">
        <v>25</v>
      </c>
      <c r="P5" s="32">
        <v>95</v>
      </c>
      <c r="Q5" s="39">
        <v>85</v>
      </c>
      <c r="R5" s="38">
        <v>37</v>
      </c>
      <c r="S5" s="32">
        <v>37</v>
      </c>
      <c r="T5" s="32"/>
      <c r="U5" s="32">
        <v>15</v>
      </c>
      <c r="V5" s="32">
        <v>57</v>
      </c>
      <c r="W5" s="32">
        <v>120</v>
      </c>
      <c r="X5" s="32">
        <v>80</v>
      </c>
      <c r="Y5" s="32"/>
      <c r="Z5" s="32">
        <v>25</v>
      </c>
      <c r="AA5" s="35">
        <v>19</v>
      </c>
      <c r="AB5" s="32">
        <v>20</v>
      </c>
      <c r="AC5" s="35">
        <v>180</v>
      </c>
      <c r="AD5" s="32">
        <v>40</v>
      </c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244</v>
      </c>
      <c r="B6" s="2" t="s">
        <v>712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8">
        <f t="shared" si="2"/>
        <v>1035</v>
      </c>
      <c r="J6" s="25">
        <v>30</v>
      </c>
      <c r="K6" s="32">
        <v>80</v>
      </c>
      <c r="L6" s="38">
        <v>40</v>
      </c>
      <c r="M6" s="32">
        <v>20</v>
      </c>
      <c r="N6" s="32">
        <v>30</v>
      </c>
      <c r="O6" s="38">
        <v>25</v>
      </c>
      <c r="P6" s="32">
        <v>95</v>
      </c>
      <c r="Q6" s="39">
        <v>85</v>
      </c>
      <c r="R6" s="38">
        <v>37</v>
      </c>
      <c r="S6" s="32">
        <v>37</v>
      </c>
      <c r="T6" s="32"/>
      <c r="U6" s="32">
        <v>15</v>
      </c>
      <c r="V6" s="32">
        <v>57</v>
      </c>
      <c r="W6" s="32">
        <v>120</v>
      </c>
      <c r="X6" s="32">
        <v>80</v>
      </c>
      <c r="Y6" s="32"/>
      <c r="Z6" s="32">
        <v>25</v>
      </c>
      <c r="AA6" s="35">
        <v>19</v>
      </c>
      <c r="AB6" s="32">
        <v>20</v>
      </c>
      <c r="AC6" s="35">
        <v>180</v>
      </c>
      <c r="AD6" s="32">
        <v>40</v>
      </c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258</v>
      </c>
      <c r="B7" s="2" t="s">
        <v>712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8">
        <f t="shared" si="2"/>
        <v>0</v>
      </c>
      <c r="J7" s="25"/>
      <c r="K7" s="32"/>
      <c r="L7" s="38"/>
      <c r="M7" s="32"/>
      <c r="N7" s="32"/>
      <c r="O7" s="38"/>
      <c r="P7" s="32"/>
      <c r="Q7" s="39"/>
      <c r="R7" s="38"/>
      <c r="S7" s="32">
        <v>0</v>
      </c>
      <c r="T7" s="32"/>
      <c r="U7" s="32"/>
      <c r="V7" s="32"/>
      <c r="W7" s="32"/>
      <c r="X7" s="32"/>
      <c r="Y7" s="32"/>
      <c r="Z7" s="32"/>
      <c r="AA7" s="35">
        <f t="shared" ref="AA7:AA40" si="3">SUM(AB7:CH7)</f>
        <v>0</v>
      </c>
      <c r="AB7" s="32"/>
      <c r="AC7" s="35">
        <f t="shared" ref="AC7:AC40" si="4">SUM(AD7:CJ7)</f>
        <v>0</v>
      </c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258</v>
      </c>
      <c r="B8" s="2" t="s">
        <v>712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8">
        <f t="shared" si="2"/>
        <v>0</v>
      </c>
      <c r="J8" s="25"/>
      <c r="K8" s="32"/>
      <c r="L8" s="38"/>
      <c r="M8" s="32"/>
      <c r="N8" s="32"/>
      <c r="O8" s="38"/>
      <c r="P8" s="32"/>
      <c r="Q8" s="39"/>
      <c r="R8" s="38"/>
      <c r="S8" s="32">
        <v>0</v>
      </c>
      <c r="T8" s="32"/>
      <c r="U8" s="32"/>
      <c r="V8" s="32"/>
      <c r="W8" s="32"/>
      <c r="X8" s="32"/>
      <c r="Y8" s="32"/>
      <c r="Z8" s="32"/>
      <c r="AA8" s="35">
        <f t="shared" si="3"/>
        <v>0</v>
      </c>
      <c r="AB8" s="32"/>
      <c r="AC8" s="35">
        <f t="shared" si="4"/>
        <v>0</v>
      </c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44" customFormat="1" ht="31.5" x14ac:dyDescent="0.25">
      <c r="A9" s="11" t="s">
        <v>272</v>
      </c>
      <c r="B9" s="11" t="s">
        <v>712</v>
      </c>
      <c r="C9" s="11"/>
      <c r="D9" s="10">
        <v>8</v>
      </c>
      <c r="E9" s="12" t="s">
        <v>269</v>
      </c>
      <c r="F9" s="12" t="s">
        <v>273</v>
      </c>
      <c r="G9" s="10" t="s">
        <v>50</v>
      </c>
      <c r="H9" s="10">
        <v>2016</v>
      </c>
      <c r="I9" s="41">
        <f t="shared" si="2"/>
        <v>231</v>
      </c>
      <c r="J9" s="25">
        <v>39</v>
      </c>
      <c r="K9" s="32"/>
      <c r="L9" s="38"/>
      <c r="M9" s="32"/>
      <c r="N9" s="32"/>
      <c r="O9" s="38"/>
      <c r="P9" s="32">
        <v>95</v>
      </c>
      <c r="Q9" s="39"/>
      <c r="R9" s="38">
        <v>37</v>
      </c>
      <c r="S9" s="32">
        <v>37</v>
      </c>
      <c r="T9" s="32"/>
      <c r="U9" s="32"/>
      <c r="V9" s="32"/>
      <c r="W9" s="32"/>
      <c r="X9" s="32"/>
      <c r="Y9" s="32"/>
      <c r="Z9" s="32"/>
      <c r="AA9" s="35"/>
      <c r="AB9" s="32">
        <v>23</v>
      </c>
      <c r="AC9" s="35">
        <f t="shared" si="4"/>
        <v>0</v>
      </c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</row>
    <row r="10" spans="1:107" s="44" customFormat="1" ht="31.5" x14ac:dyDescent="0.25">
      <c r="A10" s="11" t="s">
        <v>280</v>
      </c>
      <c r="B10" s="11" t="s">
        <v>712</v>
      </c>
      <c r="C10" s="11"/>
      <c r="D10" s="10">
        <v>8</v>
      </c>
      <c r="E10" s="12" t="s">
        <v>87</v>
      </c>
      <c r="F10" s="12" t="s">
        <v>281</v>
      </c>
      <c r="G10" s="10" t="s">
        <v>50</v>
      </c>
      <c r="H10" s="10">
        <v>2016</v>
      </c>
      <c r="I10" s="41">
        <f t="shared" si="2"/>
        <v>0</v>
      </c>
      <c r="J10" s="25"/>
      <c r="K10" s="32"/>
      <c r="L10" s="38"/>
      <c r="M10" s="32"/>
      <c r="N10" s="32"/>
      <c r="O10" s="38"/>
      <c r="P10" s="32"/>
      <c r="Q10" s="39"/>
      <c r="R10" s="38"/>
      <c r="S10" s="32">
        <v>0</v>
      </c>
      <c r="T10" s="32"/>
      <c r="U10" s="32"/>
      <c r="V10" s="32"/>
      <c r="W10" s="32"/>
      <c r="X10" s="32"/>
      <c r="Y10" s="32"/>
      <c r="Z10" s="32"/>
      <c r="AA10" s="35">
        <f t="shared" si="3"/>
        <v>0</v>
      </c>
      <c r="AB10" s="32"/>
      <c r="AC10" s="35">
        <f t="shared" si="4"/>
        <v>0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07" s="44" customFormat="1" ht="31.5" x14ac:dyDescent="0.25">
      <c r="A11" s="11" t="s">
        <v>291</v>
      </c>
      <c r="B11" s="11" t="s">
        <v>712</v>
      </c>
      <c r="C11" s="11"/>
      <c r="D11" s="10">
        <v>8</v>
      </c>
      <c r="E11" s="12" t="s">
        <v>290</v>
      </c>
      <c r="F11" s="12" t="s">
        <v>292</v>
      </c>
      <c r="G11" s="10" t="s">
        <v>50</v>
      </c>
      <c r="H11" s="10">
        <v>2016</v>
      </c>
      <c r="I11" s="41">
        <f t="shared" si="2"/>
        <v>0</v>
      </c>
      <c r="J11" s="25"/>
      <c r="K11" s="32"/>
      <c r="L11" s="38"/>
      <c r="M11" s="32"/>
      <c r="N11" s="32"/>
      <c r="O11" s="38"/>
      <c r="P11" s="32"/>
      <c r="Q11" s="39"/>
      <c r="R11" s="38"/>
      <c r="S11" s="32">
        <v>0</v>
      </c>
      <c r="T11" s="32"/>
      <c r="U11" s="32"/>
      <c r="V11" s="32"/>
      <c r="W11" s="32"/>
      <c r="X11" s="32"/>
      <c r="Y11" s="32"/>
      <c r="Z11" s="32"/>
      <c r="AA11" s="35">
        <f t="shared" si="3"/>
        <v>0</v>
      </c>
      <c r="AB11" s="32"/>
      <c r="AC11" s="35">
        <f t="shared" si="4"/>
        <v>0</v>
      </c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</row>
    <row r="12" spans="1:107" s="44" customFormat="1" ht="31.5" x14ac:dyDescent="0.25">
      <c r="A12" s="11" t="s">
        <v>299</v>
      </c>
      <c r="B12" s="11" t="s">
        <v>712</v>
      </c>
      <c r="C12" s="11"/>
      <c r="D12" s="10">
        <v>8</v>
      </c>
      <c r="E12" s="12" t="s">
        <v>298</v>
      </c>
      <c r="F12" s="12" t="s">
        <v>300</v>
      </c>
      <c r="G12" s="10" t="s">
        <v>50</v>
      </c>
      <c r="H12" s="10">
        <v>2016</v>
      </c>
      <c r="I12" s="41">
        <f t="shared" si="2"/>
        <v>0</v>
      </c>
      <c r="J12" s="25"/>
      <c r="K12" s="32"/>
      <c r="L12" s="38"/>
      <c r="M12" s="32"/>
      <c r="N12" s="32"/>
      <c r="O12" s="38"/>
      <c r="P12" s="32"/>
      <c r="Q12" s="39"/>
      <c r="R12" s="38"/>
      <c r="S12" s="32">
        <v>0</v>
      </c>
      <c r="T12" s="32"/>
      <c r="U12" s="32"/>
      <c r="V12" s="32"/>
      <c r="W12" s="32"/>
      <c r="X12" s="32"/>
      <c r="Y12" s="32"/>
      <c r="Z12" s="32"/>
      <c r="AA12" s="35">
        <f t="shared" si="3"/>
        <v>0</v>
      </c>
      <c r="AB12" s="32"/>
      <c r="AC12" s="35">
        <f t="shared" si="4"/>
        <v>0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</row>
    <row r="13" spans="1:107" s="31" customFormat="1" ht="31.5" x14ac:dyDescent="0.25">
      <c r="A13" s="2" t="s">
        <v>310</v>
      </c>
      <c r="B13" s="2" t="s">
        <v>712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8">
        <f t="shared" si="2"/>
        <v>0</v>
      </c>
      <c r="J13" s="25"/>
      <c r="K13" s="32"/>
      <c r="L13" s="38"/>
      <c r="M13" s="32"/>
      <c r="N13" s="32"/>
      <c r="O13" s="38"/>
      <c r="P13" s="32"/>
      <c r="Q13" s="39"/>
      <c r="R13" s="38"/>
      <c r="S13" s="32">
        <v>0</v>
      </c>
      <c r="T13" s="32"/>
      <c r="U13" s="32"/>
      <c r="V13" s="32"/>
      <c r="W13" s="32"/>
      <c r="X13" s="32"/>
      <c r="Y13" s="32"/>
      <c r="Z13" s="32"/>
      <c r="AA13" s="35">
        <f t="shared" si="3"/>
        <v>0</v>
      </c>
      <c r="AB13" s="32"/>
      <c r="AC13" s="35">
        <f t="shared" si="4"/>
        <v>0</v>
      </c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31.5" x14ac:dyDescent="0.25">
      <c r="A14" s="2" t="s">
        <v>322</v>
      </c>
      <c r="B14" s="2" t="s">
        <v>712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8">
        <f t="shared" si="2"/>
        <v>0</v>
      </c>
      <c r="J14" s="25"/>
      <c r="K14" s="32"/>
      <c r="L14" s="38"/>
      <c r="M14" s="32"/>
      <c r="N14" s="32"/>
      <c r="O14" s="38"/>
      <c r="P14" s="32"/>
      <c r="Q14" s="39"/>
      <c r="R14" s="38"/>
      <c r="S14" s="32">
        <v>0</v>
      </c>
      <c r="T14" s="32"/>
      <c r="U14" s="32"/>
      <c r="V14" s="32"/>
      <c r="W14" s="32"/>
      <c r="X14" s="32"/>
      <c r="Y14" s="32"/>
      <c r="Z14" s="32"/>
      <c r="AA14" s="35">
        <f t="shared" si="3"/>
        <v>0</v>
      </c>
      <c r="AB14" s="32"/>
      <c r="AC14" s="35">
        <f t="shared" si="4"/>
        <v>0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31.5" x14ac:dyDescent="0.25">
      <c r="A15" s="2" t="s">
        <v>337</v>
      </c>
      <c r="B15" s="2" t="s">
        <v>712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8">
        <f t="shared" si="2"/>
        <v>0</v>
      </c>
      <c r="J15" s="25"/>
      <c r="K15" s="32"/>
      <c r="L15" s="38"/>
      <c r="M15" s="32"/>
      <c r="N15" s="32"/>
      <c r="O15" s="38"/>
      <c r="P15" s="32"/>
      <c r="Q15" s="39"/>
      <c r="R15" s="38"/>
      <c r="S15" s="32">
        <v>0</v>
      </c>
      <c r="T15" s="32"/>
      <c r="U15" s="32"/>
      <c r="V15" s="32"/>
      <c r="W15" s="32"/>
      <c r="X15" s="32"/>
      <c r="Y15" s="32"/>
      <c r="Z15" s="32"/>
      <c r="AA15" s="35">
        <f t="shared" si="3"/>
        <v>0</v>
      </c>
      <c r="AB15" s="32"/>
      <c r="AC15" s="35">
        <f t="shared" si="4"/>
        <v>0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348</v>
      </c>
      <c r="B16" s="2" t="s">
        <v>712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8">
        <f t="shared" si="2"/>
        <v>0</v>
      </c>
      <c r="J16" s="25"/>
      <c r="K16" s="32"/>
      <c r="L16" s="38"/>
      <c r="M16" s="32"/>
      <c r="N16" s="32"/>
      <c r="O16" s="38"/>
      <c r="P16" s="32"/>
      <c r="Q16" s="39"/>
      <c r="R16" s="38"/>
      <c r="S16" s="32">
        <v>0</v>
      </c>
      <c r="T16" s="32"/>
      <c r="U16" s="32"/>
      <c r="V16" s="32"/>
      <c r="W16" s="32"/>
      <c r="X16" s="32"/>
      <c r="Y16" s="32"/>
      <c r="Z16" s="32"/>
      <c r="AA16" s="35">
        <f t="shared" si="3"/>
        <v>0</v>
      </c>
      <c r="AB16" s="32"/>
      <c r="AC16" s="35">
        <f t="shared" si="4"/>
        <v>0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31.5" x14ac:dyDescent="0.25">
      <c r="A17" s="2" t="s">
        <v>357</v>
      </c>
      <c r="B17" s="2" t="s">
        <v>712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8">
        <f t="shared" ref="I17:I27" si="5">SUM(J17:BP17)</f>
        <v>0</v>
      </c>
      <c r="J17" s="25"/>
      <c r="K17" s="32"/>
      <c r="L17" s="38"/>
      <c r="M17" s="32"/>
      <c r="N17" s="32"/>
      <c r="O17" s="38"/>
      <c r="P17" s="32"/>
      <c r="Q17" s="39"/>
      <c r="R17" s="38"/>
      <c r="S17" s="32">
        <v>0</v>
      </c>
      <c r="T17" s="32"/>
      <c r="U17" s="32"/>
      <c r="V17" s="32"/>
      <c r="W17" s="32"/>
      <c r="X17" s="32"/>
      <c r="Y17" s="32"/>
      <c r="Z17" s="32"/>
      <c r="AA17" s="35">
        <f t="shared" si="3"/>
        <v>0</v>
      </c>
      <c r="AB17" s="32"/>
      <c r="AC17" s="35">
        <f t="shared" si="4"/>
        <v>0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31.5" x14ac:dyDescent="0.25">
      <c r="A18" s="2" t="s">
        <v>369</v>
      </c>
      <c r="B18" s="2" t="s">
        <v>712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8">
        <f t="shared" si="5"/>
        <v>0</v>
      </c>
      <c r="J18" s="25"/>
      <c r="K18" s="32"/>
      <c r="L18" s="38"/>
      <c r="M18" s="32"/>
      <c r="N18" s="32"/>
      <c r="O18" s="38"/>
      <c r="P18" s="32"/>
      <c r="Q18" s="39"/>
      <c r="R18" s="38"/>
      <c r="S18" s="32">
        <v>0</v>
      </c>
      <c r="T18" s="32"/>
      <c r="U18" s="32"/>
      <c r="V18" s="32"/>
      <c r="W18" s="32"/>
      <c r="X18" s="32"/>
      <c r="Y18" s="32"/>
      <c r="Z18" s="32"/>
      <c r="AA18" s="35">
        <f t="shared" si="3"/>
        <v>0</v>
      </c>
      <c r="AB18" s="32"/>
      <c r="AC18" s="35">
        <f t="shared" si="4"/>
        <v>0</v>
      </c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380</v>
      </c>
      <c r="B19" s="2" t="s">
        <v>712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8">
        <f t="shared" si="5"/>
        <v>0</v>
      </c>
      <c r="J19" s="25"/>
      <c r="K19" s="32"/>
      <c r="L19" s="38"/>
      <c r="M19" s="32"/>
      <c r="N19" s="32"/>
      <c r="O19" s="38"/>
      <c r="P19" s="32"/>
      <c r="Q19" s="39"/>
      <c r="R19" s="38"/>
      <c r="S19" s="32">
        <v>0</v>
      </c>
      <c r="T19" s="32"/>
      <c r="U19" s="32"/>
      <c r="V19" s="32"/>
      <c r="W19" s="32"/>
      <c r="X19" s="32"/>
      <c r="Y19" s="32"/>
      <c r="Z19" s="32"/>
      <c r="AA19" s="35">
        <f t="shared" si="3"/>
        <v>0</v>
      </c>
      <c r="AB19" s="32"/>
      <c r="AC19" s="35">
        <f t="shared" si="4"/>
        <v>0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386</v>
      </c>
      <c r="B20" s="2" t="s">
        <v>712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8">
        <f t="shared" si="5"/>
        <v>0</v>
      </c>
      <c r="J20" s="25"/>
      <c r="K20" s="32"/>
      <c r="L20" s="38"/>
      <c r="M20" s="32"/>
      <c r="N20" s="32"/>
      <c r="O20" s="38"/>
      <c r="P20" s="32"/>
      <c r="Q20" s="39"/>
      <c r="R20" s="38"/>
      <c r="S20" s="32">
        <v>0</v>
      </c>
      <c r="T20" s="32"/>
      <c r="U20" s="32"/>
      <c r="V20" s="32"/>
      <c r="W20" s="32"/>
      <c r="X20" s="32"/>
      <c r="Y20" s="32"/>
      <c r="Z20" s="32"/>
      <c r="AA20" s="35">
        <f t="shared" si="3"/>
        <v>0</v>
      </c>
      <c r="AB20" s="32"/>
      <c r="AC20" s="35">
        <f t="shared" si="4"/>
        <v>0</v>
      </c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47.25" x14ac:dyDescent="0.25">
      <c r="A21" s="8" t="s">
        <v>396</v>
      </c>
      <c r="B21" s="2" t="s">
        <v>712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8">
        <f t="shared" si="5"/>
        <v>514</v>
      </c>
      <c r="J21" s="25">
        <v>30</v>
      </c>
      <c r="K21" s="32">
        <v>80</v>
      </c>
      <c r="L21" s="38"/>
      <c r="M21" s="32"/>
      <c r="N21" s="32">
        <v>30</v>
      </c>
      <c r="O21" s="38">
        <v>25</v>
      </c>
      <c r="P21" s="32">
        <v>95</v>
      </c>
      <c r="Q21" s="39"/>
      <c r="R21" s="38"/>
      <c r="S21" s="32">
        <v>37</v>
      </c>
      <c r="T21" s="32"/>
      <c r="U21" s="32">
        <v>15</v>
      </c>
      <c r="V21" s="32">
        <v>57</v>
      </c>
      <c r="W21" s="32">
        <v>120</v>
      </c>
      <c r="X21" s="32"/>
      <c r="Y21" s="32"/>
      <c r="Z21" s="32"/>
      <c r="AA21" s="35">
        <v>25</v>
      </c>
      <c r="AB21" s="32"/>
      <c r="AC21" s="35">
        <f t="shared" si="4"/>
        <v>0</v>
      </c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8" t="s">
        <v>396</v>
      </c>
      <c r="B22" s="2" t="s">
        <v>712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8">
        <f t="shared" si="5"/>
        <v>514</v>
      </c>
      <c r="J22" s="25">
        <v>30</v>
      </c>
      <c r="K22" s="32">
        <v>80</v>
      </c>
      <c r="L22" s="38"/>
      <c r="M22" s="32"/>
      <c r="N22" s="32">
        <v>30</v>
      </c>
      <c r="O22" s="38">
        <v>25</v>
      </c>
      <c r="P22" s="32">
        <v>95</v>
      </c>
      <c r="Q22" s="39"/>
      <c r="R22" s="38"/>
      <c r="S22" s="32">
        <v>37</v>
      </c>
      <c r="T22" s="32"/>
      <c r="U22" s="32">
        <v>15</v>
      </c>
      <c r="V22" s="32">
        <v>57</v>
      </c>
      <c r="W22" s="32">
        <v>120</v>
      </c>
      <c r="X22" s="32"/>
      <c r="Y22" s="32"/>
      <c r="Z22" s="32"/>
      <c r="AA22" s="35">
        <v>25</v>
      </c>
      <c r="AB22" s="32"/>
      <c r="AC22" s="35">
        <f t="shared" si="4"/>
        <v>0</v>
      </c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31.5" x14ac:dyDescent="0.25">
      <c r="A23" s="2" t="s">
        <v>410</v>
      </c>
      <c r="B23" s="2" t="s">
        <v>712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8">
        <f t="shared" si="5"/>
        <v>778</v>
      </c>
      <c r="J23" s="25">
        <v>30</v>
      </c>
      <c r="K23" s="32">
        <v>80</v>
      </c>
      <c r="L23" s="38"/>
      <c r="M23" s="32">
        <v>20</v>
      </c>
      <c r="N23" s="32">
        <v>30</v>
      </c>
      <c r="O23" s="38">
        <v>25</v>
      </c>
      <c r="P23" s="32">
        <v>95</v>
      </c>
      <c r="Q23" s="39"/>
      <c r="R23" s="38">
        <v>37</v>
      </c>
      <c r="S23" s="32">
        <v>0</v>
      </c>
      <c r="T23" s="32"/>
      <c r="U23" s="32">
        <v>15</v>
      </c>
      <c r="V23" s="32">
        <v>57</v>
      </c>
      <c r="W23" s="32">
        <v>120</v>
      </c>
      <c r="X23" s="32"/>
      <c r="Y23" s="32"/>
      <c r="Z23" s="32">
        <v>25</v>
      </c>
      <c r="AA23" s="35">
        <v>19</v>
      </c>
      <c r="AB23" s="32"/>
      <c r="AC23" s="35">
        <v>180</v>
      </c>
      <c r="AD23" s="32">
        <v>45</v>
      </c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421</v>
      </c>
      <c r="B24" s="2" t="s">
        <v>712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8">
        <f t="shared" si="5"/>
        <v>19</v>
      </c>
      <c r="J24" s="25"/>
      <c r="K24" s="32"/>
      <c r="L24" s="38"/>
      <c r="M24" s="32"/>
      <c r="N24" s="32"/>
      <c r="O24" s="38"/>
      <c r="P24" s="32"/>
      <c r="Q24" s="39"/>
      <c r="R24" s="38"/>
      <c r="S24" s="32">
        <v>0</v>
      </c>
      <c r="T24" s="32"/>
      <c r="U24" s="32"/>
      <c r="V24" s="32"/>
      <c r="W24" s="32"/>
      <c r="X24" s="32"/>
      <c r="Y24" s="32"/>
      <c r="Z24" s="32"/>
      <c r="AA24" s="35">
        <v>19</v>
      </c>
      <c r="AB24" s="32"/>
      <c r="AC24" s="35">
        <f t="shared" si="4"/>
        <v>0</v>
      </c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3" customFormat="1" ht="47.25" x14ac:dyDescent="0.25">
      <c r="A25" s="2" t="s">
        <v>433</v>
      </c>
      <c r="B25" s="2" t="s">
        <v>712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8">
        <f t="shared" si="5"/>
        <v>1121</v>
      </c>
      <c r="J25" s="25">
        <v>30</v>
      </c>
      <c r="K25" s="32">
        <v>80</v>
      </c>
      <c r="L25" s="38">
        <v>70</v>
      </c>
      <c r="M25" s="32">
        <v>20</v>
      </c>
      <c r="N25" s="32">
        <v>30</v>
      </c>
      <c r="O25" s="38">
        <v>25</v>
      </c>
      <c r="P25" s="32">
        <v>95</v>
      </c>
      <c r="Q25" s="39">
        <v>85</v>
      </c>
      <c r="R25" s="38">
        <v>37</v>
      </c>
      <c r="S25" s="32">
        <v>37</v>
      </c>
      <c r="T25" s="32"/>
      <c r="U25" s="32">
        <v>15</v>
      </c>
      <c r="V25" s="32">
        <v>57</v>
      </c>
      <c r="W25" s="32">
        <v>120</v>
      </c>
      <c r="X25" s="32">
        <v>80</v>
      </c>
      <c r="Y25" s="32">
        <v>116</v>
      </c>
      <c r="Z25" s="32">
        <v>25</v>
      </c>
      <c r="AA25" s="35">
        <v>19</v>
      </c>
      <c r="AB25" s="32"/>
      <c r="AC25" s="35">
        <v>180</v>
      </c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</row>
    <row r="26" spans="1:107" s="33" customFormat="1" ht="31.5" x14ac:dyDescent="0.25">
      <c r="A26" s="2" t="s">
        <v>442</v>
      </c>
      <c r="B26" s="2" t="s">
        <v>712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8">
        <f t="shared" si="5"/>
        <v>37</v>
      </c>
      <c r="J26" s="25"/>
      <c r="K26" s="32"/>
      <c r="L26" s="38"/>
      <c r="M26" s="32"/>
      <c r="N26" s="32"/>
      <c r="O26" s="38"/>
      <c r="P26" s="32"/>
      <c r="Q26" s="39"/>
      <c r="R26" s="38">
        <v>37</v>
      </c>
      <c r="S26" s="32">
        <v>0</v>
      </c>
      <c r="T26" s="32"/>
      <c r="U26" s="32"/>
      <c r="V26" s="32"/>
      <c r="W26" s="32"/>
      <c r="X26" s="32"/>
      <c r="Y26" s="32"/>
      <c r="Z26" s="32"/>
      <c r="AA26" s="35">
        <f t="shared" si="3"/>
        <v>0</v>
      </c>
      <c r="AB26" s="32"/>
      <c r="AC26" s="35">
        <f t="shared" si="4"/>
        <v>0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</row>
    <row r="27" spans="1:107" s="33" customFormat="1" ht="31.5" x14ac:dyDescent="0.25">
      <c r="A27" s="2" t="s">
        <v>449</v>
      </c>
      <c r="B27" s="2" t="s">
        <v>712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8">
        <f t="shared" si="5"/>
        <v>0</v>
      </c>
      <c r="J27" s="25"/>
      <c r="K27" s="32"/>
      <c r="L27" s="38"/>
      <c r="M27" s="32"/>
      <c r="N27" s="32"/>
      <c r="O27" s="38"/>
      <c r="P27" s="32"/>
      <c r="Q27" s="39"/>
      <c r="R27" s="38"/>
      <c r="S27" s="32">
        <v>0</v>
      </c>
      <c r="T27" s="32"/>
      <c r="U27" s="32"/>
      <c r="V27" s="32"/>
      <c r="W27" s="32"/>
      <c r="X27" s="32"/>
      <c r="Y27" s="32"/>
      <c r="Z27" s="32"/>
      <c r="AA27" s="35">
        <f t="shared" si="3"/>
        <v>0</v>
      </c>
      <c r="AB27" s="32"/>
      <c r="AC27" s="35">
        <f t="shared" si="4"/>
        <v>0</v>
      </c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</row>
    <row r="28" spans="1:107" s="31" customFormat="1" ht="31.5" x14ac:dyDescent="0.25">
      <c r="A28" s="2" t="s">
        <v>473</v>
      </c>
      <c r="B28" s="2" t="s">
        <v>712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8">
        <f t="shared" ref="I28:I41" si="6">SUM(J28:BP28)</f>
        <v>25</v>
      </c>
      <c r="J28" s="25"/>
      <c r="K28" s="32"/>
      <c r="L28" s="38"/>
      <c r="M28" s="32"/>
      <c r="N28" s="32"/>
      <c r="O28" s="38"/>
      <c r="P28" s="32"/>
      <c r="Q28" s="39"/>
      <c r="R28" s="38"/>
      <c r="S28" s="32">
        <v>0</v>
      </c>
      <c r="T28" s="32"/>
      <c r="U28" s="32"/>
      <c r="V28" s="32"/>
      <c r="W28" s="32"/>
      <c r="X28" s="32"/>
      <c r="Y28" s="32"/>
      <c r="Z28" s="32">
        <v>25</v>
      </c>
      <c r="AA28" s="35">
        <f t="shared" si="3"/>
        <v>0</v>
      </c>
      <c r="AB28" s="32"/>
      <c r="AC28" s="35">
        <f t="shared" si="4"/>
        <v>0</v>
      </c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31.5" x14ac:dyDescent="0.25">
      <c r="A29" s="2" t="s">
        <v>478</v>
      </c>
      <c r="B29" s="2" t="s">
        <v>712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8">
        <f t="shared" si="6"/>
        <v>37</v>
      </c>
      <c r="J29" s="25"/>
      <c r="K29" s="32"/>
      <c r="L29" s="38"/>
      <c r="M29" s="32"/>
      <c r="N29" s="32"/>
      <c r="O29" s="38"/>
      <c r="P29" s="32"/>
      <c r="Q29" s="39"/>
      <c r="R29" s="38"/>
      <c r="S29" s="32">
        <v>37</v>
      </c>
      <c r="T29" s="32"/>
      <c r="U29" s="32"/>
      <c r="V29" s="32"/>
      <c r="W29" s="32"/>
      <c r="X29" s="32"/>
      <c r="Y29" s="32"/>
      <c r="Z29" s="32"/>
      <c r="AA29" s="35">
        <f t="shared" si="3"/>
        <v>0</v>
      </c>
      <c r="AB29" s="32"/>
      <c r="AC29" s="35">
        <f t="shared" si="4"/>
        <v>0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47.25" x14ac:dyDescent="0.25">
      <c r="A30" s="2" t="s">
        <v>482</v>
      </c>
      <c r="B30" s="2" t="s">
        <v>712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8">
        <f t="shared" si="6"/>
        <v>951</v>
      </c>
      <c r="J30" s="25">
        <v>30</v>
      </c>
      <c r="K30" s="32">
        <v>80</v>
      </c>
      <c r="L30" s="38">
        <v>60</v>
      </c>
      <c r="M30" s="32">
        <v>20</v>
      </c>
      <c r="N30" s="32">
        <v>30</v>
      </c>
      <c r="O30" s="38">
        <v>25</v>
      </c>
      <c r="P30" s="32"/>
      <c r="Q30" s="39">
        <v>85</v>
      </c>
      <c r="R30" s="38">
        <v>37</v>
      </c>
      <c r="S30" s="32">
        <v>0</v>
      </c>
      <c r="T30" s="32"/>
      <c r="U30" s="32">
        <v>15</v>
      </c>
      <c r="V30" s="32">
        <v>57</v>
      </c>
      <c r="W30" s="32">
        <v>120</v>
      </c>
      <c r="X30" s="32"/>
      <c r="Y30" s="32">
        <v>116</v>
      </c>
      <c r="Z30" s="32">
        <v>25</v>
      </c>
      <c r="AA30" s="35">
        <v>19</v>
      </c>
      <c r="AB30" s="32"/>
      <c r="AC30" s="35">
        <v>180</v>
      </c>
      <c r="AD30" s="32">
        <v>52</v>
      </c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31.5" x14ac:dyDescent="0.25">
      <c r="A31" s="2" t="s">
        <v>485</v>
      </c>
      <c r="B31" s="2" t="s">
        <v>712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8">
        <f t="shared" si="6"/>
        <v>0</v>
      </c>
      <c r="J31" s="25"/>
      <c r="K31" s="32"/>
      <c r="L31" s="38"/>
      <c r="M31" s="32"/>
      <c r="N31" s="32"/>
      <c r="O31" s="38"/>
      <c r="P31" s="32"/>
      <c r="Q31" s="39"/>
      <c r="R31" s="38"/>
      <c r="S31" s="32">
        <v>0</v>
      </c>
      <c r="T31" s="32"/>
      <c r="U31" s="32"/>
      <c r="V31" s="32"/>
      <c r="W31" s="32"/>
      <c r="X31" s="32"/>
      <c r="Y31" s="32"/>
      <c r="Z31" s="32"/>
      <c r="AA31" s="35">
        <f t="shared" si="3"/>
        <v>0</v>
      </c>
      <c r="AB31" s="32"/>
      <c r="AC31" s="35">
        <f t="shared" si="4"/>
        <v>0</v>
      </c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31.5" x14ac:dyDescent="0.25">
      <c r="A32" s="2" t="s">
        <v>489</v>
      </c>
      <c r="B32" s="2" t="s">
        <v>712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8">
        <f t="shared" si="6"/>
        <v>0</v>
      </c>
      <c r="J32" s="25"/>
      <c r="K32" s="32"/>
      <c r="L32" s="38"/>
      <c r="M32" s="32"/>
      <c r="N32" s="32"/>
      <c r="O32" s="38"/>
      <c r="P32" s="32"/>
      <c r="Q32" s="39"/>
      <c r="R32" s="38"/>
      <c r="S32" s="32">
        <v>0</v>
      </c>
      <c r="T32" s="32"/>
      <c r="U32" s="32"/>
      <c r="V32" s="32"/>
      <c r="W32" s="32"/>
      <c r="X32" s="32"/>
      <c r="Y32" s="32"/>
      <c r="Z32" s="32"/>
      <c r="AA32" s="35">
        <f t="shared" si="3"/>
        <v>0</v>
      </c>
      <c r="AB32" s="32"/>
      <c r="AC32" s="35">
        <f t="shared" si="4"/>
        <v>0</v>
      </c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496</v>
      </c>
      <c r="B33" s="2" t="s">
        <v>712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8">
        <f t="shared" si="6"/>
        <v>496</v>
      </c>
      <c r="J33" s="25"/>
      <c r="K33" s="32">
        <v>50</v>
      </c>
      <c r="L33" s="38">
        <v>40</v>
      </c>
      <c r="M33" s="32">
        <v>20</v>
      </c>
      <c r="N33" s="32"/>
      <c r="O33" s="38"/>
      <c r="P33" s="32">
        <v>95</v>
      </c>
      <c r="Q33" s="39"/>
      <c r="R33" s="38">
        <v>37</v>
      </c>
      <c r="S33" s="32">
        <v>37</v>
      </c>
      <c r="T33" s="32"/>
      <c r="U33" s="32">
        <v>15</v>
      </c>
      <c r="V33" s="32">
        <v>57</v>
      </c>
      <c r="W33" s="32">
        <v>120</v>
      </c>
      <c r="X33" s="32"/>
      <c r="Y33" s="32"/>
      <c r="Z33" s="32">
        <v>25</v>
      </c>
      <c r="AA33" s="35">
        <f t="shared" si="3"/>
        <v>0</v>
      </c>
      <c r="AB33" s="32"/>
      <c r="AC33" s="35">
        <f t="shared" si="4"/>
        <v>0</v>
      </c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31.5" x14ac:dyDescent="0.25">
      <c r="A34" s="2" t="s">
        <v>502</v>
      </c>
      <c r="B34" s="2" t="s">
        <v>712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8">
        <f t="shared" si="6"/>
        <v>0</v>
      </c>
      <c r="J34" s="25"/>
      <c r="K34" s="32"/>
      <c r="L34" s="38"/>
      <c r="M34" s="32"/>
      <c r="N34" s="32"/>
      <c r="O34" s="38"/>
      <c r="P34" s="32"/>
      <c r="Q34" s="39"/>
      <c r="R34" s="38"/>
      <c r="S34" s="32">
        <v>0</v>
      </c>
      <c r="T34" s="32"/>
      <c r="U34" s="32"/>
      <c r="V34" s="32"/>
      <c r="W34" s="32"/>
      <c r="X34" s="32"/>
      <c r="Y34" s="32"/>
      <c r="Z34" s="32"/>
      <c r="AA34" s="35">
        <f t="shared" si="3"/>
        <v>0</v>
      </c>
      <c r="AB34" s="32"/>
      <c r="AC34" s="35">
        <f t="shared" si="4"/>
        <v>0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x14ac:dyDescent="0.25">
      <c r="A35" s="2" t="s">
        <v>505</v>
      </c>
      <c r="B35" s="2" t="s">
        <v>712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8">
        <f t="shared" si="6"/>
        <v>278</v>
      </c>
      <c r="J35" s="25"/>
      <c r="K35" s="32">
        <v>50</v>
      </c>
      <c r="L35" s="38"/>
      <c r="M35" s="32"/>
      <c r="N35" s="32">
        <v>30</v>
      </c>
      <c r="O35" s="38">
        <v>25</v>
      </c>
      <c r="P35" s="32"/>
      <c r="Q35" s="39">
        <v>50</v>
      </c>
      <c r="R35" s="38"/>
      <c r="S35" s="32">
        <v>0</v>
      </c>
      <c r="T35" s="32"/>
      <c r="U35" s="32"/>
      <c r="V35" s="32"/>
      <c r="W35" s="32"/>
      <c r="X35" s="32"/>
      <c r="Y35" s="32"/>
      <c r="Z35" s="32"/>
      <c r="AA35" s="35">
        <v>19</v>
      </c>
      <c r="AB35" s="32"/>
      <c r="AC35" s="35">
        <f t="shared" si="4"/>
        <v>52</v>
      </c>
      <c r="AD35" s="32">
        <v>52</v>
      </c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ht="31.5" x14ac:dyDescent="0.25">
      <c r="A36" s="2" t="s">
        <v>508</v>
      </c>
      <c r="B36" s="2" t="s">
        <v>712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8">
        <f t="shared" si="6"/>
        <v>37</v>
      </c>
      <c r="J36" s="25"/>
      <c r="K36" s="32"/>
      <c r="L36" s="38"/>
      <c r="M36" s="32"/>
      <c r="N36" s="32"/>
      <c r="O36" s="38"/>
      <c r="P36" s="32"/>
      <c r="Q36" s="39"/>
      <c r="R36" s="38">
        <v>37</v>
      </c>
      <c r="S36" s="32">
        <v>0</v>
      </c>
      <c r="T36" s="32"/>
      <c r="U36" s="32"/>
      <c r="V36" s="32"/>
      <c r="W36" s="32"/>
      <c r="X36" s="32"/>
      <c r="Y36" s="32"/>
      <c r="Z36" s="32"/>
      <c r="AA36" s="35">
        <f t="shared" si="3"/>
        <v>0</v>
      </c>
      <c r="AB36" s="32"/>
      <c r="AC36" s="35">
        <f t="shared" si="4"/>
        <v>0</v>
      </c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31" customFormat="1" x14ac:dyDescent="0.25">
      <c r="A37" s="2" t="s">
        <v>514</v>
      </c>
      <c r="B37" s="2" t="s">
        <v>712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8">
        <f t="shared" si="6"/>
        <v>0</v>
      </c>
      <c r="J37" s="25"/>
      <c r="K37" s="32"/>
      <c r="L37" s="38"/>
      <c r="M37" s="32"/>
      <c r="N37" s="32"/>
      <c r="O37" s="38"/>
      <c r="P37" s="32"/>
      <c r="Q37" s="39"/>
      <c r="R37" s="38"/>
      <c r="S37" s="32">
        <v>0</v>
      </c>
      <c r="T37" s="32"/>
      <c r="U37" s="32"/>
      <c r="V37" s="32"/>
      <c r="W37" s="32"/>
      <c r="X37" s="32"/>
      <c r="Y37" s="32"/>
      <c r="Z37" s="32"/>
      <c r="AA37" s="35">
        <f t="shared" si="3"/>
        <v>0</v>
      </c>
      <c r="AB37" s="32"/>
      <c r="AC37" s="35">
        <f t="shared" si="4"/>
        <v>0</v>
      </c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31" customFormat="1" ht="31.5" x14ac:dyDescent="0.25">
      <c r="A38" s="2" t="s">
        <v>521</v>
      </c>
      <c r="B38" s="2" t="s">
        <v>712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8">
        <f t="shared" si="6"/>
        <v>0</v>
      </c>
      <c r="J38" s="25"/>
      <c r="K38" s="32"/>
      <c r="L38" s="38"/>
      <c r="M38" s="32"/>
      <c r="N38" s="32"/>
      <c r="O38" s="38"/>
      <c r="P38" s="32"/>
      <c r="Q38" s="39"/>
      <c r="R38" s="38"/>
      <c r="S38" s="32">
        <v>0</v>
      </c>
      <c r="T38" s="32"/>
      <c r="U38" s="32"/>
      <c r="V38" s="32"/>
      <c r="W38" s="32"/>
      <c r="X38" s="32"/>
      <c r="Y38" s="32"/>
      <c r="Z38" s="32"/>
      <c r="AA38" s="35">
        <f t="shared" si="3"/>
        <v>0</v>
      </c>
      <c r="AB38" s="32"/>
      <c r="AC38" s="35">
        <f t="shared" si="4"/>
        <v>0</v>
      </c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31" customFormat="1" ht="31.5" x14ac:dyDescent="0.25">
      <c r="A39" s="2" t="s">
        <v>530</v>
      </c>
      <c r="B39" s="2" t="s">
        <v>712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8">
        <f t="shared" si="6"/>
        <v>37</v>
      </c>
      <c r="J39" s="25"/>
      <c r="K39" s="32"/>
      <c r="L39" s="38"/>
      <c r="M39" s="32"/>
      <c r="N39" s="32"/>
      <c r="O39" s="38"/>
      <c r="P39" s="32"/>
      <c r="Q39" s="39"/>
      <c r="R39" s="38">
        <v>37</v>
      </c>
      <c r="S39" s="32">
        <v>0</v>
      </c>
      <c r="T39" s="32"/>
      <c r="U39" s="32"/>
      <c r="V39" s="32"/>
      <c r="W39" s="32"/>
      <c r="X39" s="32"/>
      <c r="Y39" s="32"/>
      <c r="Z39" s="32"/>
      <c r="AA39" s="35">
        <f t="shared" si="3"/>
        <v>0</v>
      </c>
      <c r="AB39" s="32"/>
      <c r="AC39" s="35">
        <f t="shared" si="4"/>
        <v>0</v>
      </c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31" customFormat="1" ht="31.5" x14ac:dyDescent="0.25">
      <c r="A40" s="2" t="s">
        <v>536</v>
      </c>
      <c r="B40" s="2" t="s">
        <v>712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8">
        <f t="shared" si="6"/>
        <v>0</v>
      </c>
      <c r="J40" s="25"/>
      <c r="K40" s="32"/>
      <c r="L40" s="38"/>
      <c r="M40" s="32"/>
      <c r="N40" s="32"/>
      <c r="O40" s="38"/>
      <c r="P40" s="32"/>
      <c r="Q40" s="39"/>
      <c r="R40" s="38"/>
      <c r="S40" s="32">
        <v>0</v>
      </c>
      <c r="T40" s="32"/>
      <c r="U40" s="32"/>
      <c r="V40" s="32"/>
      <c r="W40" s="32"/>
      <c r="X40" s="32"/>
      <c r="Y40" s="32"/>
      <c r="Z40" s="32"/>
      <c r="AA40" s="35">
        <f t="shared" si="3"/>
        <v>0</v>
      </c>
      <c r="AB40" s="32"/>
      <c r="AC40" s="35">
        <f t="shared" si="4"/>
        <v>0</v>
      </c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31" customFormat="1" ht="31.5" x14ac:dyDescent="0.25">
      <c r="A41" s="2" t="s">
        <v>542</v>
      </c>
      <c r="B41" s="2" t="s">
        <v>712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8">
        <f t="shared" si="6"/>
        <v>968</v>
      </c>
      <c r="J41" s="25">
        <v>30</v>
      </c>
      <c r="K41" s="32">
        <v>80</v>
      </c>
      <c r="L41" s="38">
        <v>30</v>
      </c>
      <c r="M41" s="32">
        <v>20</v>
      </c>
      <c r="N41" s="32">
        <v>30</v>
      </c>
      <c r="O41" s="38">
        <v>25</v>
      </c>
      <c r="P41" s="32">
        <v>95</v>
      </c>
      <c r="Q41" s="39"/>
      <c r="R41" s="38">
        <v>37</v>
      </c>
      <c r="S41" s="32">
        <v>37</v>
      </c>
      <c r="T41" s="32"/>
      <c r="U41" s="32">
        <v>15</v>
      </c>
      <c r="V41" s="32">
        <v>57</v>
      </c>
      <c r="W41" s="32">
        <v>120</v>
      </c>
      <c r="X41" s="32"/>
      <c r="Y41" s="32">
        <v>116</v>
      </c>
      <c r="Z41" s="32">
        <v>25</v>
      </c>
      <c r="AA41" s="35">
        <v>19</v>
      </c>
      <c r="AB41" s="32"/>
      <c r="AC41" s="35">
        <v>180</v>
      </c>
      <c r="AD41" s="32">
        <v>52</v>
      </c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39.7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729</v>
      </c>
      <c r="AA2" s="30" t="s">
        <v>732</v>
      </c>
      <c r="AB2" s="30" t="s">
        <v>738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220</v>
      </c>
      <c r="B3" s="2" t="s">
        <v>712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8">
        <f t="shared" ref="I3:I4" si="0">SUM(J3:BP3)</f>
        <v>983</v>
      </c>
      <c r="J3" s="25">
        <v>40</v>
      </c>
      <c r="K3" s="32">
        <v>85</v>
      </c>
      <c r="L3" s="38"/>
      <c r="M3" s="32">
        <v>21</v>
      </c>
      <c r="N3" s="32">
        <v>35</v>
      </c>
      <c r="O3" s="38">
        <v>30</v>
      </c>
      <c r="P3" s="32">
        <v>90</v>
      </c>
      <c r="Q3" s="39">
        <v>60</v>
      </c>
      <c r="R3" s="38">
        <v>52</v>
      </c>
      <c r="S3" s="25">
        <v>32</v>
      </c>
      <c r="T3" s="32"/>
      <c r="U3" s="32">
        <v>9</v>
      </c>
      <c r="V3" s="32">
        <v>43</v>
      </c>
      <c r="W3" s="32">
        <v>130</v>
      </c>
      <c r="X3" s="32">
        <v>60</v>
      </c>
      <c r="Y3" s="32">
        <v>40</v>
      </c>
      <c r="Z3" s="32">
        <v>23</v>
      </c>
      <c r="AA3" s="35">
        <v>17</v>
      </c>
      <c r="AB3" s="32"/>
      <c r="AC3" s="35">
        <v>165</v>
      </c>
      <c r="AD3" s="32">
        <v>51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233</v>
      </c>
      <c r="B4" s="2" t="s">
        <v>712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8">
        <f t="shared" si="0"/>
        <v>153</v>
      </c>
      <c r="J4" s="25"/>
      <c r="K4" s="32"/>
      <c r="L4" s="38"/>
      <c r="M4" s="32"/>
      <c r="N4" s="32"/>
      <c r="O4" s="38"/>
      <c r="P4" s="32"/>
      <c r="Q4" s="39"/>
      <c r="R4" s="38"/>
      <c r="S4" s="25">
        <v>0</v>
      </c>
      <c r="T4" s="32"/>
      <c r="U4" s="32"/>
      <c r="V4" s="32"/>
      <c r="W4" s="32">
        <v>130</v>
      </c>
      <c r="X4" s="32"/>
      <c r="Y4" s="32"/>
      <c r="Z4" s="32">
        <v>23</v>
      </c>
      <c r="AA4" s="35">
        <f t="shared" ref="AA4" si="1">SUM(AB4:CH4)</f>
        <v>0</v>
      </c>
      <c r="AB4" s="32"/>
      <c r="AC4" s="35">
        <f>SUM(AD4:CJ4)</f>
        <v>0</v>
      </c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247</v>
      </c>
      <c r="B5" s="2" t="s">
        <v>712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8">
        <f t="shared" ref="I5:I15" si="2">SUM(J5:BP5)</f>
        <v>969</v>
      </c>
      <c r="J5" s="25">
        <v>40</v>
      </c>
      <c r="K5" s="32">
        <v>85</v>
      </c>
      <c r="L5" s="38">
        <v>30</v>
      </c>
      <c r="M5" s="32">
        <v>21</v>
      </c>
      <c r="N5" s="32">
        <v>35</v>
      </c>
      <c r="O5" s="38">
        <v>30</v>
      </c>
      <c r="P5" s="32">
        <v>90</v>
      </c>
      <c r="Q5" s="39">
        <v>45</v>
      </c>
      <c r="R5" s="38">
        <v>52</v>
      </c>
      <c r="S5" s="25">
        <v>32</v>
      </c>
      <c r="T5" s="32"/>
      <c r="U5" s="32">
        <v>9</v>
      </c>
      <c r="V5" s="32">
        <v>43</v>
      </c>
      <c r="W5" s="32">
        <v>130</v>
      </c>
      <c r="X5" s="32">
        <v>60</v>
      </c>
      <c r="Y5" s="32"/>
      <c r="Z5" s="32">
        <v>23</v>
      </c>
      <c r="AA5" s="35">
        <v>17</v>
      </c>
      <c r="AB5" s="32">
        <v>12</v>
      </c>
      <c r="AC5" s="35">
        <v>165</v>
      </c>
      <c r="AD5" s="32">
        <v>50</v>
      </c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31" customFormat="1" ht="31.5" x14ac:dyDescent="0.25">
      <c r="A6" s="2" t="s">
        <v>247</v>
      </c>
      <c r="B6" s="2" t="s">
        <v>712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8">
        <f t="shared" si="2"/>
        <v>969</v>
      </c>
      <c r="J6" s="25">
        <v>40</v>
      </c>
      <c r="K6" s="32">
        <v>85</v>
      </c>
      <c r="L6" s="38">
        <v>30</v>
      </c>
      <c r="M6" s="32">
        <v>21</v>
      </c>
      <c r="N6" s="32">
        <v>35</v>
      </c>
      <c r="O6" s="38">
        <v>30</v>
      </c>
      <c r="P6" s="32">
        <v>90</v>
      </c>
      <c r="Q6" s="39">
        <v>45</v>
      </c>
      <c r="R6" s="38">
        <v>52</v>
      </c>
      <c r="S6" s="25">
        <v>32</v>
      </c>
      <c r="T6" s="32"/>
      <c r="U6" s="32">
        <v>9</v>
      </c>
      <c r="V6" s="32">
        <v>43</v>
      </c>
      <c r="W6" s="32">
        <v>130</v>
      </c>
      <c r="X6" s="32">
        <v>60</v>
      </c>
      <c r="Y6" s="32"/>
      <c r="Z6" s="32">
        <v>23</v>
      </c>
      <c r="AA6" s="35">
        <v>17</v>
      </c>
      <c r="AB6" s="32">
        <v>12</v>
      </c>
      <c r="AC6" s="35">
        <v>165</v>
      </c>
      <c r="AD6" s="32">
        <v>50</v>
      </c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31" customFormat="1" ht="31.5" x14ac:dyDescent="0.25">
      <c r="A7" s="2" t="s">
        <v>261</v>
      </c>
      <c r="B7" s="2" t="s">
        <v>712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8">
        <f t="shared" si="2"/>
        <v>0</v>
      </c>
      <c r="J7" s="25"/>
      <c r="K7" s="32"/>
      <c r="L7" s="38"/>
      <c r="M7" s="32"/>
      <c r="N7" s="32"/>
      <c r="O7" s="38"/>
      <c r="P7" s="32"/>
      <c r="Q7" s="39"/>
      <c r="R7" s="38"/>
      <c r="S7" s="25">
        <v>0</v>
      </c>
      <c r="T7" s="32"/>
      <c r="U7" s="32"/>
      <c r="V7" s="32"/>
      <c r="W7" s="32"/>
      <c r="X7" s="32"/>
      <c r="Y7" s="32"/>
      <c r="Z7" s="32"/>
      <c r="AA7" s="35">
        <f t="shared" ref="AA7:AA41" si="3">SUM(AB7:CH7)</f>
        <v>0</v>
      </c>
      <c r="AB7" s="32"/>
      <c r="AC7" s="35">
        <f t="shared" ref="AC7:AC41" si="4">SUM(AD7:CJ7)</f>
        <v>0</v>
      </c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261</v>
      </c>
      <c r="B8" s="2" t="s">
        <v>712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8">
        <f t="shared" si="2"/>
        <v>0</v>
      </c>
      <c r="J8" s="25"/>
      <c r="K8" s="32"/>
      <c r="L8" s="38"/>
      <c r="M8" s="32"/>
      <c r="N8" s="32"/>
      <c r="O8" s="38"/>
      <c r="P8" s="32"/>
      <c r="Q8" s="39"/>
      <c r="R8" s="38"/>
      <c r="S8" s="25">
        <v>0</v>
      </c>
      <c r="T8" s="32"/>
      <c r="U8" s="32"/>
      <c r="V8" s="32"/>
      <c r="W8" s="32"/>
      <c r="X8" s="32"/>
      <c r="Y8" s="32"/>
      <c r="Z8" s="32"/>
      <c r="AA8" s="35">
        <f t="shared" si="3"/>
        <v>0</v>
      </c>
      <c r="AB8" s="32"/>
      <c r="AC8" s="35">
        <f t="shared" si="4"/>
        <v>0</v>
      </c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44" customFormat="1" ht="31.5" x14ac:dyDescent="0.25">
      <c r="A9" s="11" t="s">
        <v>274</v>
      </c>
      <c r="B9" s="11" t="s">
        <v>712</v>
      </c>
      <c r="C9" s="11"/>
      <c r="D9" s="10">
        <v>9</v>
      </c>
      <c r="E9" s="12" t="s">
        <v>269</v>
      </c>
      <c r="F9" s="12" t="s">
        <v>275</v>
      </c>
      <c r="G9" s="10" t="s">
        <v>50</v>
      </c>
      <c r="H9" s="10">
        <v>2016</v>
      </c>
      <c r="I9" s="41">
        <f t="shared" si="2"/>
        <v>225</v>
      </c>
      <c r="J9" s="25">
        <v>39</v>
      </c>
      <c r="K9" s="32"/>
      <c r="L9" s="38"/>
      <c r="M9" s="32"/>
      <c r="N9" s="32"/>
      <c r="O9" s="38"/>
      <c r="P9" s="32">
        <v>90</v>
      </c>
      <c r="Q9" s="39"/>
      <c r="R9" s="38">
        <v>52</v>
      </c>
      <c r="S9" s="25">
        <v>32</v>
      </c>
      <c r="T9" s="32"/>
      <c r="U9" s="32"/>
      <c r="V9" s="32"/>
      <c r="W9" s="32"/>
      <c r="X9" s="32"/>
      <c r="Y9" s="32"/>
      <c r="Z9" s="32"/>
      <c r="AA9" s="35"/>
      <c r="AB9" s="32">
        <v>12</v>
      </c>
      <c r="AC9" s="35">
        <f t="shared" si="4"/>
        <v>0</v>
      </c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</row>
    <row r="10" spans="1:107" s="44" customFormat="1" ht="31.5" x14ac:dyDescent="0.25">
      <c r="A10" s="11" t="s">
        <v>282</v>
      </c>
      <c r="B10" s="11" t="s">
        <v>712</v>
      </c>
      <c r="C10" s="11"/>
      <c r="D10" s="10">
        <v>9</v>
      </c>
      <c r="E10" s="12" t="s">
        <v>87</v>
      </c>
      <c r="F10" s="12" t="s">
        <v>283</v>
      </c>
      <c r="G10" s="10" t="s">
        <v>50</v>
      </c>
      <c r="H10" s="10">
        <v>2016</v>
      </c>
      <c r="I10" s="41">
        <f t="shared" si="2"/>
        <v>0</v>
      </c>
      <c r="J10" s="25"/>
      <c r="K10" s="32"/>
      <c r="L10" s="38"/>
      <c r="M10" s="32"/>
      <c r="N10" s="32"/>
      <c r="O10" s="38"/>
      <c r="P10" s="32"/>
      <c r="Q10" s="39"/>
      <c r="R10" s="38"/>
      <c r="S10" s="25">
        <v>0</v>
      </c>
      <c r="T10" s="32"/>
      <c r="U10" s="32"/>
      <c r="V10" s="32"/>
      <c r="W10" s="32"/>
      <c r="X10" s="32"/>
      <c r="Y10" s="32"/>
      <c r="Z10" s="32"/>
      <c r="AA10" s="35">
        <f t="shared" si="3"/>
        <v>0</v>
      </c>
      <c r="AB10" s="32"/>
      <c r="AC10" s="35">
        <f t="shared" si="4"/>
        <v>0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07" s="44" customFormat="1" ht="31.5" x14ac:dyDescent="0.25">
      <c r="A11" s="11" t="s">
        <v>293</v>
      </c>
      <c r="B11" s="11" t="s">
        <v>712</v>
      </c>
      <c r="C11" s="11"/>
      <c r="D11" s="10">
        <v>9</v>
      </c>
      <c r="E11" s="12" t="s">
        <v>290</v>
      </c>
      <c r="F11" s="12" t="s">
        <v>294</v>
      </c>
      <c r="G11" s="10" t="s">
        <v>50</v>
      </c>
      <c r="H11" s="10">
        <v>2016</v>
      </c>
      <c r="I11" s="41">
        <f t="shared" si="2"/>
        <v>0</v>
      </c>
      <c r="J11" s="25"/>
      <c r="K11" s="32"/>
      <c r="L11" s="38"/>
      <c r="M11" s="32"/>
      <c r="N11" s="32"/>
      <c r="O11" s="38"/>
      <c r="P11" s="32"/>
      <c r="Q11" s="39"/>
      <c r="R11" s="38"/>
      <c r="S11" s="25">
        <v>0</v>
      </c>
      <c r="T11" s="32"/>
      <c r="U11" s="32"/>
      <c r="V11" s="32"/>
      <c r="W11" s="32"/>
      <c r="X11" s="32"/>
      <c r="Y11" s="32"/>
      <c r="Z11" s="32"/>
      <c r="AA11" s="35">
        <f t="shared" si="3"/>
        <v>0</v>
      </c>
      <c r="AB11" s="32"/>
      <c r="AC11" s="35">
        <f t="shared" si="4"/>
        <v>0</v>
      </c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</row>
    <row r="12" spans="1:107" s="44" customFormat="1" ht="31.5" x14ac:dyDescent="0.25">
      <c r="A12" s="11" t="s">
        <v>301</v>
      </c>
      <c r="B12" s="11" t="s">
        <v>712</v>
      </c>
      <c r="C12" s="11"/>
      <c r="D12" s="10">
        <v>9</v>
      </c>
      <c r="E12" s="12" t="s">
        <v>302</v>
      </c>
      <c r="F12" s="12" t="s">
        <v>303</v>
      </c>
      <c r="G12" s="10" t="s">
        <v>50</v>
      </c>
      <c r="H12" s="10">
        <v>2016</v>
      </c>
      <c r="I12" s="41">
        <f t="shared" si="2"/>
        <v>0</v>
      </c>
      <c r="J12" s="25"/>
      <c r="K12" s="32"/>
      <c r="L12" s="38"/>
      <c r="M12" s="32"/>
      <c r="N12" s="32"/>
      <c r="O12" s="38"/>
      <c r="P12" s="32"/>
      <c r="Q12" s="39"/>
      <c r="R12" s="38"/>
      <c r="S12" s="25">
        <v>0</v>
      </c>
      <c r="T12" s="32"/>
      <c r="U12" s="32"/>
      <c r="V12" s="32"/>
      <c r="W12" s="32"/>
      <c r="X12" s="32"/>
      <c r="Y12" s="32"/>
      <c r="Z12" s="32"/>
      <c r="AA12" s="35">
        <f t="shared" si="3"/>
        <v>0</v>
      </c>
      <c r="AB12" s="32"/>
      <c r="AC12" s="35">
        <f t="shared" si="4"/>
        <v>0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</row>
    <row r="13" spans="1:107" s="31" customFormat="1" ht="31.5" x14ac:dyDescent="0.25">
      <c r="A13" s="2" t="s">
        <v>313</v>
      </c>
      <c r="B13" s="2" t="s">
        <v>712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8">
        <f t="shared" si="2"/>
        <v>0</v>
      </c>
      <c r="J13" s="25"/>
      <c r="K13" s="32"/>
      <c r="L13" s="38"/>
      <c r="M13" s="32"/>
      <c r="N13" s="32"/>
      <c r="O13" s="38"/>
      <c r="P13" s="32"/>
      <c r="Q13" s="39"/>
      <c r="R13" s="38"/>
      <c r="S13" s="25">
        <v>0</v>
      </c>
      <c r="T13" s="32"/>
      <c r="U13" s="32"/>
      <c r="V13" s="32"/>
      <c r="W13" s="32"/>
      <c r="X13" s="32"/>
      <c r="Y13" s="32"/>
      <c r="Z13" s="32"/>
      <c r="AA13" s="35">
        <f t="shared" si="3"/>
        <v>0</v>
      </c>
      <c r="AB13" s="32"/>
      <c r="AC13" s="35">
        <f t="shared" si="4"/>
        <v>0</v>
      </c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31.5" x14ac:dyDescent="0.25">
      <c r="A14" s="2" t="s">
        <v>325</v>
      </c>
      <c r="B14" s="2" t="s">
        <v>712</v>
      </c>
      <c r="C14" s="2"/>
      <c r="D14" s="4">
        <v>9</v>
      </c>
      <c r="E14" s="7" t="s">
        <v>326</v>
      </c>
      <c r="F14" s="7" t="s">
        <v>327</v>
      </c>
      <c r="G14" s="4"/>
      <c r="H14" s="21">
        <v>2016</v>
      </c>
      <c r="I14" s="18">
        <f t="shared" si="2"/>
        <v>0</v>
      </c>
      <c r="J14" s="25"/>
      <c r="K14" s="32"/>
      <c r="L14" s="38"/>
      <c r="M14" s="32"/>
      <c r="N14" s="32"/>
      <c r="O14" s="38"/>
      <c r="P14" s="32"/>
      <c r="Q14" s="39"/>
      <c r="R14" s="38"/>
      <c r="S14" s="25">
        <v>0</v>
      </c>
      <c r="T14" s="32"/>
      <c r="U14" s="32"/>
      <c r="V14" s="32"/>
      <c r="W14" s="32"/>
      <c r="X14" s="32"/>
      <c r="Y14" s="32"/>
      <c r="Z14" s="32"/>
      <c r="AA14" s="35">
        <f t="shared" si="3"/>
        <v>0</v>
      </c>
      <c r="AB14" s="32"/>
      <c r="AC14" s="35">
        <f t="shared" si="4"/>
        <v>0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31.5" x14ac:dyDescent="0.25">
      <c r="A15" s="2" t="s">
        <v>340</v>
      </c>
      <c r="B15" s="2" t="s">
        <v>712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8">
        <f t="shared" si="2"/>
        <v>0</v>
      </c>
      <c r="J15" s="25"/>
      <c r="K15" s="32"/>
      <c r="L15" s="38"/>
      <c r="M15" s="32"/>
      <c r="N15" s="32"/>
      <c r="O15" s="38"/>
      <c r="P15" s="32"/>
      <c r="Q15" s="39"/>
      <c r="R15" s="38"/>
      <c r="S15" s="25">
        <v>0</v>
      </c>
      <c r="T15" s="32"/>
      <c r="U15" s="32"/>
      <c r="V15" s="32"/>
      <c r="W15" s="32"/>
      <c r="X15" s="32"/>
      <c r="Y15" s="32"/>
      <c r="Z15" s="32"/>
      <c r="AA15" s="35">
        <f t="shared" si="3"/>
        <v>0</v>
      </c>
      <c r="AB15" s="32"/>
      <c r="AC15" s="35">
        <f t="shared" si="4"/>
        <v>0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350</v>
      </c>
      <c r="B16" s="2" t="s">
        <v>712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8">
        <f t="shared" ref="I16:I28" si="5">SUM(J16:BP16)</f>
        <v>0</v>
      </c>
      <c r="J16" s="25"/>
      <c r="K16" s="32"/>
      <c r="L16" s="38"/>
      <c r="M16" s="32"/>
      <c r="N16" s="32"/>
      <c r="O16" s="38"/>
      <c r="P16" s="32"/>
      <c r="Q16" s="39"/>
      <c r="R16" s="38"/>
      <c r="S16" s="25">
        <v>0</v>
      </c>
      <c r="T16" s="32"/>
      <c r="U16" s="32"/>
      <c r="V16" s="32"/>
      <c r="W16" s="32"/>
      <c r="X16" s="32"/>
      <c r="Y16" s="32"/>
      <c r="Z16" s="32"/>
      <c r="AA16" s="35">
        <f t="shared" si="3"/>
        <v>0</v>
      </c>
      <c r="AB16" s="32"/>
      <c r="AC16" s="35">
        <f t="shared" si="4"/>
        <v>0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x14ac:dyDescent="0.25">
      <c r="A17" s="2" t="s">
        <v>360</v>
      </c>
      <c r="B17" s="2" t="s">
        <v>712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8">
        <f t="shared" si="5"/>
        <v>0</v>
      </c>
      <c r="J17" s="25"/>
      <c r="K17" s="32"/>
      <c r="L17" s="38"/>
      <c r="M17" s="32"/>
      <c r="N17" s="32"/>
      <c r="O17" s="38"/>
      <c r="P17" s="32"/>
      <c r="Q17" s="39"/>
      <c r="R17" s="38"/>
      <c r="S17" s="25">
        <v>0</v>
      </c>
      <c r="T17" s="32"/>
      <c r="U17" s="32"/>
      <c r="V17" s="32"/>
      <c r="W17" s="32"/>
      <c r="X17" s="32"/>
      <c r="Y17" s="32"/>
      <c r="Z17" s="32"/>
      <c r="AA17" s="35">
        <f t="shared" si="3"/>
        <v>0</v>
      </c>
      <c r="AB17" s="32"/>
      <c r="AC17" s="35">
        <f t="shared" si="4"/>
        <v>0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31.5" x14ac:dyDescent="0.25">
      <c r="A18" s="2" t="s">
        <v>372</v>
      </c>
      <c r="B18" s="2" t="s">
        <v>712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8">
        <f t="shared" si="5"/>
        <v>0</v>
      </c>
      <c r="J18" s="25"/>
      <c r="K18" s="32"/>
      <c r="L18" s="38"/>
      <c r="M18" s="32"/>
      <c r="N18" s="32"/>
      <c r="O18" s="38"/>
      <c r="P18" s="32"/>
      <c r="Q18" s="39"/>
      <c r="R18" s="38"/>
      <c r="S18" s="25">
        <v>0</v>
      </c>
      <c r="T18" s="32"/>
      <c r="U18" s="32"/>
      <c r="V18" s="32"/>
      <c r="W18" s="32"/>
      <c r="X18" s="32"/>
      <c r="Y18" s="32"/>
      <c r="Z18" s="32"/>
      <c r="AA18" s="35">
        <f t="shared" si="3"/>
        <v>0</v>
      </c>
      <c r="AB18" s="32"/>
      <c r="AC18" s="35">
        <f t="shared" si="4"/>
        <v>0</v>
      </c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372</v>
      </c>
      <c r="B19" s="2" t="s">
        <v>712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8">
        <f t="shared" si="5"/>
        <v>0</v>
      </c>
      <c r="J19" s="25"/>
      <c r="K19" s="32"/>
      <c r="L19" s="38"/>
      <c r="M19" s="32"/>
      <c r="N19" s="32"/>
      <c r="O19" s="38"/>
      <c r="P19" s="32"/>
      <c r="Q19" s="39"/>
      <c r="R19" s="38"/>
      <c r="S19" s="25">
        <v>0</v>
      </c>
      <c r="T19" s="32"/>
      <c r="U19" s="32"/>
      <c r="V19" s="32"/>
      <c r="W19" s="32"/>
      <c r="X19" s="32"/>
      <c r="Y19" s="32"/>
      <c r="Z19" s="32"/>
      <c r="AA19" s="35">
        <f t="shared" si="3"/>
        <v>0</v>
      </c>
      <c r="AB19" s="32"/>
      <c r="AC19" s="35">
        <f t="shared" si="4"/>
        <v>0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381</v>
      </c>
      <c r="B20" s="2" t="s">
        <v>712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8">
        <f t="shared" si="5"/>
        <v>0</v>
      </c>
      <c r="J20" s="25"/>
      <c r="K20" s="32"/>
      <c r="L20" s="38"/>
      <c r="M20" s="32"/>
      <c r="N20" s="32"/>
      <c r="O20" s="38"/>
      <c r="P20" s="32"/>
      <c r="Q20" s="39"/>
      <c r="R20" s="38"/>
      <c r="S20" s="25">
        <v>0</v>
      </c>
      <c r="T20" s="32"/>
      <c r="U20" s="32"/>
      <c r="V20" s="32"/>
      <c r="W20" s="32"/>
      <c r="X20" s="32"/>
      <c r="Y20" s="32"/>
      <c r="Z20" s="32"/>
      <c r="AA20" s="35">
        <f t="shared" si="3"/>
        <v>0</v>
      </c>
      <c r="AB20" s="32"/>
      <c r="AC20" s="35">
        <f t="shared" si="4"/>
        <v>0</v>
      </c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31.5" x14ac:dyDescent="0.25">
      <c r="A21" s="2" t="s">
        <v>389</v>
      </c>
      <c r="B21" s="2" t="s">
        <v>712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8">
        <f t="shared" si="5"/>
        <v>0</v>
      </c>
      <c r="J21" s="25"/>
      <c r="K21" s="32"/>
      <c r="L21" s="38"/>
      <c r="M21" s="32"/>
      <c r="N21" s="32"/>
      <c r="O21" s="38"/>
      <c r="P21" s="32"/>
      <c r="Q21" s="39"/>
      <c r="R21" s="38"/>
      <c r="S21" s="25">
        <v>0</v>
      </c>
      <c r="T21" s="32"/>
      <c r="U21" s="32"/>
      <c r="V21" s="32"/>
      <c r="W21" s="32"/>
      <c r="X21" s="32"/>
      <c r="Y21" s="32"/>
      <c r="Z21" s="32"/>
      <c r="AA21" s="35">
        <f t="shared" si="3"/>
        <v>0</v>
      </c>
      <c r="AB21" s="32"/>
      <c r="AC21" s="35">
        <f t="shared" si="4"/>
        <v>0</v>
      </c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8" t="s">
        <v>399</v>
      </c>
      <c r="B22" s="2" t="s">
        <v>712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8">
        <f t="shared" si="5"/>
        <v>554</v>
      </c>
      <c r="J22" s="25">
        <v>40</v>
      </c>
      <c r="K22" s="32">
        <v>85</v>
      </c>
      <c r="L22" s="38"/>
      <c r="M22" s="32"/>
      <c r="N22" s="32">
        <v>35</v>
      </c>
      <c r="O22" s="38">
        <v>30</v>
      </c>
      <c r="P22" s="32">
        <v>90</v>
      </c>
      <c r="Q22" s="39"/>
      <c r="R22" s="38">
        <v>52</v>
      </c>
      <c r="S22" s="25">
        <v>0</v>
      </c>
      <c r="T22" s="32"/>
      <c r="U22" s="32">
        <v>9</v>
      </c>
      <c r="V22" s="32">
        <v>43</v>
      </c>
      <c r="W22" s="32">
        <v>130</v>
      </c>
      <c r="X22" s="32"/>
      <c r="Y22" s="32"/>
      <c r="Z22" s="32">
        <v>23</v>
      </c>
      <c r="AA22" s="35">
        <v>17</v>
      </c>
      <c r="AB22" s="32"/>
      <c r="AC22" s="35">
        <f t="shared" si="4"/>
        <v>0</v>
      </c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47.25" x14ac:dyDescent="0.25">
      <c r="A23" s="8" t="s">
        <v>399</v>
      </c>
      <c r="B23" s="2" t="s">
        <v>712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8">
        <f t="shared" si="5"/>
        <v>554</v>
      </c>
      <c r="J23" s="25">
        <v>40</v>
      </c>
      <c r="K23" s="32">
        <v>85</v>
      </c>
      <c r="L23" s="38"/>
      <c r="M23" s="32"/>
      <c r="N23" s="32">
        <v>35</v>
      </c>
      <c r="O23" s="38">
        <v>30</v>
      </c>
      <c r="P23" s="32">
        <v>90</v>
      </c>
      <c r="Q23" s="39"/>
      <c r="R23" s="38">
        <v>52</v>
      </c>
      <c r="S23" s="25">
        <v>0</v>
      </c>
      <c r="T23" s="32"/>
      <c r="U23" s="32">
        <v>9</v>
      </c>
      <c r="V23" s="32">
        <v>43</v>
      </c>
      <c r="W23" s="32">
        <v>130</v>
      </c>
      <c r="X23" s="32"/>
      <c r="Y23" s="32"/>
      <c r="Z23" s="32">
        <v>23</v>
      </c>
      <c r="AA23" s="35">
        <v>17</v>
      </c>
      <c r="AB23" s="32"/>
      <c r="AC23" s="35">
        <f t="shared" si="4"/>
        <v>0</v>
      </c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412</v>
      </c>
      <c r="B24" s="2" t="s">
        <v>712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8">
        <f t="shared" si="5"/>
        <v>324</v>
      </c>
      <c r="J24" s="25">
        <v>40</v>
      </c>
      <c r="K24" s="32">
        <v>85</v>
      </c>
      <c r="L24" s="38"/>
      <c r="M24" s="32"/>
      <c r="N24" s="32"/>
      <c r="O24" s="38"/>
      <c r="P24" s="32"/>
      <c r="Q24" s="39"/>
      <c r="R24" s="38"/>
      <c r="S24" s="25">
        <v>0</v>
      </c>
      <c r="T24" s="32"/>
      <c r="U24" s="32">
        <v>9</v>
      </c>
      <c r="V24" s="32">
        <v>43</v>
      </c>
      <c r="W24" s="32">
        <v>130</v>
      </c>
      <c r="X24" s="32"/>
      <c r="Y24" s="32"/>
      <c r="Z24" s="32"/>
      <c r="AA24" s="35">
        <v>17</v>
      </c>
      <c r="AB24" s="32"/>
      <c r="AC24" s="35">
        <f t="shared" si="4"/>
        <v>0</v>
      </c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31.5" x14ac:dyDescent="0.25">
      <c r="A25" s="2" t="s">
        <v>424</v>
      </c>
      <c r="B25" s="2" t="s">
        <v>712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8">
        <f t="shared" si="5"/>
        <v>0</v>
      </c>
      <c r="J25" s="25"/>
      <c r="K25" s="32"/>
      <c r="L25" s="38"/>
      <c r="M25" s="32"/>
      <c r="N25" s="32"/>
      <c r="O25" s="38"/>
      <c r="P25" s="32"/>
      <c r="Q25" s="39"/>
      <c r="R25" s="38"/>
      <c r="S25" s="25">
        <v>0</v>
      </c>
      <c r="T25" s="32"/>
      <c r="U25" s="32"/>
      <c r="V25" s="32"/>
      <c r="W25" s="32"/>
      <c r="X25" s="32"/>
      <c r="Y25" s="32"/>
      <c r="Z25" s="32"/>
      <c r="AA25" s="35">
        <f t="shared" si="3"/>
        <v>0</v>
      </c>
      <c r="AB25" s="32"/>
      <c r="AC25" s="35">
        <f t="shared" si="4"/>
        <v>0</v>
      </c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3" customFormat="1" ht="47.25" x14ac:dyDescent="0.25">
      <c r="A26" s="2" t="s">
        <v>436</v>
      </c>
      <c r="B26" s="2" t="s">
        <v>712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8">
        <f t="shared" si="5"/>
        <v>892</v>
      </c>
      <c r="J26" s="25">
        <v>40</v>
      </c>
      <c r="K26" s="32">
        <v>85</v>
      </c>
      <c r="L26" s="38">
        <v>60</v>
      </c>
      <c r="M26" s="32">
        <v>21</v>
      </c>
      <c r="N26" s="32">
        <v>35</v>
      </c>
      <c r="O26" s="38">
        <v>30</v>
      </c>
      <c r="P26" s="32">
        <v>90</v>
      </c>
      <c r="Q26" s="39"/>
      <c r="R26" s="38">
        <v>52</v>
      </c>
      <c r="S26" s="25">
        <v>32</v>
      </c>
      <c r="T26" s="32"/>
      <c r="U26" s="32">
        <v>9</v>
      </c>
      <c r="V26" s="32">
        <v>43</v>
      </c>
      <c r="W26" s="32">
        <v>130</v>
      </c>
      <c r="X26" s="32">
        <v>60</v>
      </c>
      <c r="Y26" s="32"/>
      <c r="Z26" s="32">
        <v>23</v>
      </c>
      <c r="AA26" s="35">
        <v>17</v>
      </c>
      <c r="AB26" s="32"/>
      <c r="AC26" s="35">
        <v>165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</row>
    <row r="27" spans="1:107" s="33" customFormat="1" ht="31.5" x14ac:dyDescent="0.25">
      <c r="A27" s="2" t="s">
        <v>444</v>
      </c>
      <c r="B27" s="2" t="s">
        <v>712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8">
        <f t="shared" si="5"/>
        <v>0</v>
      </c>
      <c r="J27" s="25"/>
      <c r="K27" s="32"/>
      <c r="L27" s="38"/>
      <c r="M27" s="32"/>
      <c r="N27" s="32"/>
      <c r="O27" s="38"/>
      <c r="P27" s="32"/>
      <c r="Q27" s="39"/>
      <c r="R27" s="38"/>
      <c r="S27" s="25">
        <v>0</v>
      </c>
      <c r="T27" s="32"/>
      <c r="U27" s="32"/>
      <c r="V27" s="32"/>
      <c r="W27" s="32"/>
      <c r="X27" s="32"/>
      <c r="Y27" s="32"/>
      <c r="Z27" s="32"/>
      <c r="AA27" s="35">
        <f t="shared" si="3"/>
        <v>0</v>
      </c>
      <c r="AB27" s="32"/>
      <c r="AC27" s="35">
        <f t="shared" si="4"/>
        <v>0</v>
      </c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</row>
    <row r="28" spans="1:107" s="33" customFormat="1" ht="31.5" x14ac:dyDescent="0.25">
      <c r="A28" s="2" t="s">
        <v>453</v>
      </c>
      <c r="B28" s="2" t="s">
        <v>712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8">
        <f t="shared" si="5"/>
        <v>52</v>
      </c>
      <c r="J28" s="25"/>
      <c r="K28" s="32"/>
      <c r="L28" s="38"/>
      <c r="M28" s="32"/>
      <c r="N28" s="32"/>
      <c r="O28" s="38"/>
      <c r="P28" s="32"/>
      <c r="Q28" s="39"/>
      <c r="R28" s="38">
        <v>52</v>
      </c>
      <c r="S28" s="25">
        <v>0</v>
      </c>
      <c r="T28" s="32"/>
      <c r="U28" s="32"/>
      <c r="V28" s="32"/>
      <c r="W28" s="32"/>
      <c r="X28" s="32"/>
      <c r="Y28" s="32"/>
      <c r="Z28" s="32"/>
      <c r="AA28" s="35">
        <f t="shared" si="3"/>
        <v>0</v>
      </c>
      <c r="AB28" s="32"/>
      <c r="AC28" s="35">
        <f t="shared" si="4"/>
        <v>0</v>
      </c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</row>
    <row r="29" spans="1:107" s="31" customFormat="1" ht="31.5" x14ac:dyDescent="0.25">
      <c r="A29" s="2" t="s">
        <v>475</v>
      </c>
      <c r="B29" s="2" t="s">
        <v>712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8">
        <f t="shared" ref="I29:I42" si="6">SUM(J29:BP29)</f>
        <v>23</v>
      </c>
      <c r="J29" s="25"/>
      <c r="K29" s="32"/>
      <c r="L29" s="38"/>
      <c r="M29" s="32"/>
      <c r="N29" s="32"/>
      <c r="O29" s="38"/>
      <c r="P29" s="32"/>
      <c r="Q29" s="39"/>
      <c r="R29" s="38"/>
      <c r="S29" s="25"/>
      <c r="T29" s="32"/>
      <c r="U29" s="32"/>
      <c r="V29" s="32"/>
      <c r="W29" s="32"/>
      <c r="X29" s="32"/>
      <c r="Y29" s="32"/>
      <c r="Z29" s="32">
        <v>23</v>
      </c>
      <c r="AA29" s="35">
        <f t="shared" si="3"/>
        <v>0</v>
      </c>
      <c r="AB29" s="32"/>
      <c r="AC29" s="35">
        <f t="shared" si="4"/>
        <v>0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31.5" x14ac:dyDescent="0.25">
      <c r="A30" s="2" t="s">
        <v>479</v>
      </c>
      <c r="B30" s="2" t="s">
        <v>712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8">
        <f t="shared" si="6"/>
        <v>0</v>
      </c>
      <c r="J30" s="25"/>
      <c r="K30" s="32"/>
      <c r="L30" s="38"/>
      <c r="M30" s="32"/>
      <c r="N30" s="32"/>
      <c r="O30" s="38"/>
      <c r="P30" s="32"/>
      <c r="Q30" s="39"/>
      <c r="R30" s="38"/>
      <c r="S30" s="25">
        <v>0</v>
      </c>
      <c r="T30" s="32"/>
      <c r="U30" s="32"/>
      <c r="V30" s="32"/>
      <c r="W30" s="32"/>
      <c r="X30" s="32"/>
      <c r="Y30" s="32"/>
      <c r="Z30" s="32"/>
      <c r="AA30" s="35">
        <f t="shared" si="3"/>
        <v>0</v>
      </c>
      <c r="AB30" s="32"/>
      <c r="AC30" s="35">
        <f t="shared" si="4"/>
        <v>0</v>
      </c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47.25" x14ac:dyDescent="0.25">
      <c r="A31" s="2" t="s">
        <v>483</v>
      </c>
      <c r="B31" s="2" t="s">
        <v>712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8">
        <f t="shared" si="6"/>
        <v>1055</v>
      </c>
      <c r="J31" s="25">
        <v>40</v>
      </c>
      <c r="K31" s="32">
        <v>85</v>
      </c>
      <c r="L31" s="38">
        <v>60</v>
      </c>
      <c r="M31" s="32">
        <v>21</v>
      </c>
      <c r="N31" s="32">
        <v>35</v>
      </c>
      <c r="O31" s="38">
        <v>30</v>
      </c>
      <c r="P31" s="32"/>
      <c r="Q31" s="39">
        <v>101</v>
      </c>
      <c r="R31" s="38">
        <v>52</v>
      </c>
      <c r="S31" s="25">
        <v>32</v>
      </c>
      <c r="T31" s="32"/>
      <c r="U31" s="32">
        <v>9</v>
      </c>
      <c r="V31" s="32">
        <v>43</v>
      </c>
      <c r="W31" s="32">
        <v>130</v>
      </c>
      <c r="X31" s="32">
        <v>60</v>
      </c>
      <c r="Y31" s="32">
        <v>120</v>
      </c>
      <c r="Z31" s="32"/>
      <c r="AA31" s="35">
        <v>17</v>
      </c>
      <c r="AB31" s="32"/>
      <c r="AC31" s="35">
        <v>165</v>
      </c>
      <c r="AD31" s="32">
        <v>55</v>
      </c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31.5" x14ac:dyDescent="0.25">
      <c r="A32" s="2" t="s">
        <v>487</v>
      </c>
      <c r="B32" s="2" t="s">
        <v>712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8">
        <f t="shared" si="6"/>
        <v>0</v>
      </c>
      <c r="J32" s="25"/>
      <c r="K32" s="32"/>
      <c r="L32" s="38"/>
      <c r="M32" s="32"/>
      <c r="N32" s="32"/>
      <c r="O32" s="38"/>
      <c r="P32" s="32"/>
      <c r="Q32" s="39"/>
      <c r="R32" s="38"/>
      <c r="S32" s="25">
        <v>0</v>
      </c>
      <c r="T32" s="32"/>
      <c r="U32" s="32"/>
      <c r="V32" s="32"/>
      <c r="W32" s="32"/>
      <c r="X32" s="32"/>
      <c r="Y32" s="32"/>
      <c r="Z32" s="32"/>
      <c r="AA32" s="35">
        <f t="shared" si="3"/>
        <v>0</v>
      </c>
      <c r="AB32" s="32"/>
      <c r="AC32" s="35">
        <f t="shared" si="4"/>
        <v>0</v>
      </c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492</v>
      </c>
      <c r="B33" s="2" t="s">
        <v>712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8">
        <f t="shared" si="6"/>
        <v>0</v>
      </c>
      <c r="J33" s="25"/>
      <c r="K33" s="32"/>
      <c r="L33" s="38"/>
      <c r="M33" s="32"/>
      <c r="N33" s="32"/>
      <c r="O33" s="38"/>
      <c r="P33" s="32"/>
      <c r="Q33" s="39"/>
      <c r="R33" s="38"/>
      <c r="S33" s="25">
        <v>0</v>
      </c>
      <c r="T33" s="32"/>
      <c r="U33" s="32"/>
      <c r="V33" s="32"/>
      <c r="W33" s="32"/>
      <c r="X33" s="32"/>
      <c r="Y33" s="32"/>
      <c r="Z33" s="32"/>
      <c r="AA33" s="35">
        <f t="shared" si="3"/>
        <v>0</v>
      </c>
      <c r="AB33" s="32"/>
      <c r="AC33" s="35">
        <f t="shared" si="4"/>
        <v>0</v>
      </c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31.5" x14ac:dyDescent="0.25">
      <c r="A34" s="2" t="s">
        <v>496</v>
      </c>
      <c r="B34" s="2" t="s">
        <v>712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8">
        <f t="shared" si="6"/>
        <v>475</v>
      </c>
      <c r="J34" s="25"/>
      <c r="K34" s="32">
        <v>85</v>
      </c>
      <c r="L34" s="38">
        <v>20</v>
      </c>
      <c r="M34" s="32">
        <v>21</v>
      </c>
      <c r="N34" s="32"/>
      <c r="O34" s="38"/>
      <c r="P34" s="32"/>
      <c r="Q34" s="39"/>
      <c r="R34" s="38">
        <v>52</v>
      </c>
      <c r="S34" s="25">
        <v>32</v>
      </c>
      <c r="T34" s="32"/>
      <c r="U34" s="32">
        <v>9</v>
      </c>
      <c r="V34" s="32">
        <v>43</v>
      </c>
      <c r="W34" s="32">
        <v>130</v>
      </c>
      <c r="X34" s="32">
        <v>60</v>
      </c>
      <c r="Y34" s="32"/>
      <c r="Z34" s="32">
        <v>23</v>
      </c>
      <c r="AA34" s="35">
        <f t="shared" si="3"/>
        <v>0</v>
      </c>
      <c r="AB34" s="32"/>
      <c r="AC34" s="35">
        <f t="shared" si="4"/>
        <v>0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ht="31.5" x14ac:dyDescent="0.25">
      <c r="A35" s="2" t="s">
        <v>504</v>
      </c>
      <c r="B35" s="2" t="s">
        <v>712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8">
        <f t="shared" si="6"/>
        <v>0</v>
      </c>
      <c r="J35" s="25"/>
      <c r="K35" s="32"/>
      <c r="L35" s="38"/>
      <c r="M35" s="32"/>
      <c r="N35" s="32"/>
      <c r="O35" s="38"/>
      <c r="P35" s="32"/>
      <c r="Q35" s="39"/>
      <c r="R35" s="38"/>
      <c r="S35" s="25">
        <v>0</v>
      </c>
      <c r="T35" s="32"/>
      <c r="U35" s="32"/>
      <c r="V35" s="32"/>
      <c r="W35" s="32"/>
      <c r="X35" s="32"/>
      <c r="Y35" s="32"/>
      <c r="Z35" s="32"/>
      <c r="AA35" s="35">
        <f t="shared" si="3"/>
        <v>0</v>
      </c>
      <c r="AB35" s="32"/>
      <c r="AC35" s="35">
        <f t="shared" si="4"/>
        <v>0</v>
      </c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x14ac:dyDescent="0.25">
      <c r="A36" s="2" t="s">
        <v>505</v>
      </c>
      <c r="B36" s="2" t="s">
        <v>712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8">
        <f t="shared" si="6"/>
        <v>297</v>
      </c>
      <c r="J36" s="25"/>
      <c r="K36" s="32">
        <v>85</v>
      </c>
      <c r="L36" s="38"/>
      <c r="M36" s="32"/>
      <c r="N36" s="32">
        <v>35</v>
      </c>
      <c r="O36" s="38">
        <v>30</v>
      </c>
      <c r="P36" s="32"/>
      <c r="Q36" s="39">
        <v>50</v>
      </c>
      <c r="R36" s="38"/>
      <c r="S36" s="25">
        <v>0</v>
      </c>
      <c r="T36" s="32"/>
      <c r="U36" s="32"/>
      <c r="V36" s="32"/>
      <c r="W36" s="32"/>
      <c r="X36" s="32"/>
      <c r="Y36" s="32"/>
      <c r="Z36" s="32"/>
      <c r="AA36" s="35">
        <v>17</v>
      </c>
      <c r="AB36" s="32"/>
      <c r="AC36" s="35">
        <f t="shared" si="4"/>
        <v>40</v>
      </c>
      <c r="AD36" s="32">
        <v>40</v>
      </c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31" customFormat="1" ht="31.5" x14ac:dyDescent="0.25">
      <c r="A37" s="2" t="s">
        <v>511</v>
      </c>
      <c r="B37" s="2" t="s">
        <v>712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8">
        <f t="shared" si="6"/>
        <v>52</v>
      </c>
      <c r="J37" s="25"/>
      <c r="K37" s="32"/>
      <c r="L37" s="38"/>
      <c r="M37" s="32"/>
      <c r="N37" s="32"/>
      <c r="O37" s="38"/>
      <c r="P37" s="32"/>
      <c r="Q37" s="39"/>
      <c r="R37" s="38">
        <v>52</v>
      </c>
      <c r="S37" s="25">
        <v>0</v>
      </c>
      <c r="T37" s="32"/>
      <c r="U37" s="32"/>
      <c r="V37" s="32"/>
      <c r="W37" s="32"/>
      <c r="X37" s="32"/>
      <c r="Y37" s="32"/>
      <c r="Z37" s="32"/>
      <c r="AA37" s="35">
        <f t="shared" si="3"/>
        <v>0</v>
      </c>
      <c r="AB37" s="32"/>
      <c r="AC37" s="35">
        <f t="shared" si="4"/>
        <v>0</v>
      </c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31" customFormat="1" x14ac:dyDescent="0.25">
      <c r="A38" s="2" t="s">
        <v>516</v>
      </c>
      <c r="B38" s="2" t="s">
        <v>712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8">
        <f t="shared" si="6"/>
        <v>0</v>
      </c>
      <c r="J38" s="25"/>
      <c r="K38" s="32"/>
      <c r="L38" s="38"/>
      <c r="M38" s="32"/>
      <c r="N38" s="32"/>
      <c r="O38" s="38"/>
      <c r="P38" s="32"/>
      <c r="Q38" s="39"/>
      <c r="R38" s="38"/>
      <c r="S38" s="25">
        <v>0</v>
      </c>
      <c r="T38" s="32"/>
      <c r="U38" s="32"/>
      <c r="V38" s="32"/>
      <c r="W38" s="32"/>
      <c r="X38" s="32"/>
      <c r="Y38" s="32"/>
      <c r="Z38" s="32"/>
      <c r="AA38" s="35">
        <f t="shared" si="3"/>
        <v>0</v>
      </c>
      <c r="AB38" s="32"/>
      <c r="AC38" s="35">
        <f t="shared" si="4"/>
        <v>0</v>
      </c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31" customFormat="1" ht="47.25" x14ac:dyDescent="0.25">
      <c r="A39" s="2" t="s">
        <v>524</v>
      </c>
      <c r="B39" s="2" t="s">
        <v>712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8">
        <f t="shared" si="6"/>
        <v>0</v>
      </c>
      <c r="J39" s="25"/>
      <c r="K39" s="32"/>
      <c r="L39" s="38"/>
      <c r="M39" s="32"/>
      <c r="N39" s="32"/>
      <c r="O39" s="38"/>
      <c r="P39" s="32"/>
      <c r="Q39" s="39"/>
      <c r="R39" s="38"/>
      <c r="S39" s="25">
        <v>0</v>
      </c>
      <c r="T39" s="32"/>
      <c r="U39" s="32"/>
      <c r="V39" s="32"/>
      <c r="W39" s="32"/>
      <c r="X39" s="32"/>
      <c r="Y39" s="32"/>
      <c r="Z39" s="32"/>
      <c r="AA39" s="35">
        <f t="shared" si="3"/>
        <v>0</v>
      </c>
      <c r="AB39" s="32"/>
      <c r="AC39" s="35">
        <f t="shared" si="4"/>
        <v>0</v>
      </c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31" customFormat="1" ht="31.5" x14ac:dyDescent="0.25">
      <c r="A40" s="2" t="s">
        <v>533</v>
      </c>
      <c r="B40" s="2" t="s">
        <v>712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8">
        <f t="shared" si="6"/>
        <v>52</v>
      </c>
      <c r="J40" s="25"/>
      <c r="K40" s="32"/>
      <c r="L40" s="38"/>
      <c r="M40" s="32"/>
      <c r="N40" s="32"/>
      <c r="O40" s="38"/>
      <c r="P40" s="32"/>
      <c r="Q40" s="39"/>
      <c r="R40" s="38">
        <v>52</v>
      </c>
      <c r="S40" s="25">
        <v>0</v>
      </c>
      <c r="T40" s="32"/>
      <c r="U40" s="32"/>
      <c r="V40" s="32"/>
      <c r="W40" s="32"/>
      <c r="X40" s="32"/>
      <c r="Y40" s="32"/>
      <c r="Z40" s="32"/>
      <c r="AA40" s="35">
        <f t="shared" si="3"/>
        <v>0</v>
      </c>
      <c r="AB40" s="32"/>
      <c r="AC40" s="35">
        <f t="shared" si="4"/>
        <v>0</v>
      </c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31" customFormat="1" ht="31.5" x14ac:dyDescent="0.25">
      <c r="A41" s="2" t="s">
        <v>540</v>
      </c>
      <c r="B41" s="2" t="s">
        <v>712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8">
        <f t="shared" si="6"/>
        <v>0</v>
      </c>
      <c r="J41" s="25"/>
      <c r="K41" s="32"/>
      <c r="L41" s="38"/>
      <c r="M41" s="32"/>
      <c r="N41" s="32"/>
      <c r="O41" s="38"/>
      <c r="P41" s="32"/>
      <c r="Q41" s="39"/>
      <c r="R41" s="38"/>
      <c r="S41" s="25"/>
      <c r="T41" s="32"/>
      <c r="U41" s="32"/>
      <c r="V41" s="32"/>
      <c r="W41" s="32"/>
      <c r="X41" s="32"/>
      <c r="Y41" s="32"/>
      <c r="Z41" s="32"/>
      <c r="AA41" s="35">
        <f t="shared" si="3"/>
        <v>0</v>
      </c>
      <c r="AB41" s="32"/>
      <c r="AC41" s="35">
        <f t="shared" si="4"/>
        <v>0</v>
      </c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31" customFormat="1" ht="31.5" x14ac:dyDescent="0.25">
      <c r="A42" s="2" t="s">
        <v>546</v>
      </c>
      <c r="B42" s="2" t="s">
        <v>712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8">
        <f t="shared" si="6"/>
        <v>781</v>
      </c>
      <c r="J42" s="25">
        <v>40</v>
      </c>
      <c r="K42" s="32">
        <v>85</v>
      </c>
      <c r="L42" s="38">
        <v>30</v>
      </c>
      <c r="M42" s="32"/>
      <c r="N42" s="32">
        <v>35</v>
      </c>
      <c r="O42" s="38">
        <v>30</v>
      </c>
      <c r="P42" s="32">
        <v>90</v>
      </c>
      <c r="Q42" s="39"/>
      <c r="R42" s="38">
        <v>52</v>
      </c>
      <c r="S42" s="25">
        <v>32</v>
      </c>
      <c r="T42" s="32"/>
      <c r="U42" s="32">
        <v>9</v>
      </c>
      <c r="V42" s="32">
        <v>43</v>
      </c>
      <c r="W42" s="32">
        <v>130</v>
      </c>
      <c r="X42" s="32"/>
      <c r="Y42" s="32"/>
      <c r="Z42" s="32">
        <v>23</v>
      </c>
      <c r="AA42" s="35">
        <v>17</v>
      </c>
      <c r="AB42" s="32"/>
      <c r="AC42" s="35">
        <v>165</v>
      </c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43.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731</v>
      </c>
      <c r="AA2" s="30" t="s">
        <v>732</v>
      </c>
      <c r="AB2" s="30" t="s">
        <v>739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549</v>
      </c>
      <c r="B3" s="2" t="s">
        <v>712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8">
        <f t="shared" ref="I3:I23" si="0">SUM(J3:BP3)</f>
        <v>304</v>
      </c>
      <c r="J3" s="25">
        <v>20</v>
      </c>
      <c r="K3" s="32"/>
      <c r="L3" s="38"/>
      <c r="M3" s="32"/>
      <c r="N3" s="32">
        <v>30</v>
      </c>
      <c r="O3" s="38">
        <v>28</v>
      </c>
      <c r="P3" s="32"/>
      <c r="Q3" s="39"/>
      <c r="R3" s="38">
        <v>22</v>
      </c>
      <c r="S3" s="25">
        <v>0</v>
      </c>
      <c r="T3" s="32"/>
      <c r="U3" s="32"/>
      <c r="V3" s="32"/>
      <c r="W3" s="32">
        <v>86</v>
      </c>
      <c r="X3" s="32"/>
      <c r="Y3" s="32"/>
      <c r="Z3" s="32"/>
      <c r="AA3" s="35">
        <v>0</v>
      </c>
      <c r="AB3" s="32"/>
      <c r="AC3" s="35">
        <v>94</v>
      </c>
      <c r="AD3" s="32">
        <v>24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31.5" x14ac:dyDescent="0.25">
      <c r="A4" s="2" t="s">
        <v>553</v>
      </c>
      <c r="B4" s="2" t="s">
        <v>712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8">
        <f t="shared" si="0"/>
        <v>449</v>
      </c>
      <c r="J4" s="25">
        <v>20</v>
      </c>
      <c r="K4" s="32"/>
      <c r="L4" s="38">
        <v>20</v>
      </c>
      <c r="M4" s="32"/>
      <c r="N4" s="32">
        <v>30</v>
      </c>
      <c r="O4" s="38">
        <v>28</v>
      </c>
      <c r="P4" s="32">
        <v>40</v>
      </c>
      <c r="Q4" s="39"/>
      <c r="R4" s="38"/>
      <c r="S4" s="25">
        <v>15</v>
      </c>
      <c r="T4" s="32"/>
      <c r="U4" s="32"/>
      <c r="V4" s="32"/>
      <c r="W4" s="32">
        <v>86</v>
      </c>
      <c r="X4" s="32"/>
      <c r="Y4" s="32">
        <v>67</v>
      </c>
      <c r="Z4" s="32">
        <v>10</v>
      </c>
      <c r="AA4" s="35">
        <v>0</v>
      </c>
      <c r="AB4" s="32">
        <v>15</v>
      </c>
      <c r="AC4" s="35">
        <v>94</v>
      </c>
      <c r="AD4" s="32">
        <v>24</v>
      </c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31.5" x14ac:dyDescent="0.25">
      <c r="A5" s="2" t="s">
        <v>553</v>
      </c>
      <c r="B5" s="2" t="s">
        <v>712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8">
        <f t="shared" si="0"/>
        <v>449</v>
      </c>
      <c r="J5" s="25">
        <v>20</v>
      </c>
      <c r="K5" s="32"/>
      <c r="L5" s="38">
        <v>20</v>
      </c>
      <c r="M5" s="32"/>
      <c r="N5" s="32">
        <v>30</v>
      </c>
      <c r="O5" s="38">
        <v>28</v>
      </c>
      <c r="P5" s="32">
        <v>40</v>
      </c>
      <c r="Q5" s="39"/>
      <c r="R5" s="38"/>
      <c r="S5" s="25">
        <v>15</v>
      </c>
      <c r="T5" s="32"/>
      <c r="U5" s="32"/>
      <c r="V5" s="32"/>
      <c r="W5" s="32">
        <v>86</v>
      </c>
      <c r="X5" s="32"/>
      <c r="Y5" s="32">
        <v>67</v>
      </c>
      <c r="Z5" s="32">
        <v>10</v>
      </c>
      <c r="AA5" s="35">
        <v>0</v>
      </c>
      <c r="AB5" s="32">
        <v>15</v>
      </c>
      <c r="AC5" s="35">
        <v>94</v>
      </c>
      <c r="AD5" s="32">
        <v>24</v>
      </c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44" customFormat="1" ht="31.5" x14ac:dyDescent="0.25">
      <c r="A6" s="11" t="s">
        <v>562</v>
      </c>
      <c r="B6" s="11" t="s">
        <v>712</v>
      </c>
      <c r="C6" s="11"/>
      <c r="D6" s="10">
        <v>10</v>
      </c>
      <c r="E6" s="11" t="s">
        <v>563</v>
      </c>
      <c r="F6" s="11" t="s">
        <v>564</v>
      </c>
      <c r="G6" s="10" t="s">
        <v>50</v>
      </c>
      <c r="H6" s="10">
        <v>2016</v>
      </c>
      <c r="I6" s="41">
        <f t="shared" si="0"/>
        <v>95</v>
      </c>
      <c r="J6" s="25">
        <v>12</v>
      </c>
      <c r="K6" s="32"/>
      <c r="L6" s="38"/>
      <c r="M6" s="32">
        <v>8</v>
      </c>
      <c r="N6" s="32"/>
      <c r="O6" s="38"/>
      <c r="P6" s="32">
        <v>40</v>
      </c>
      <c r="Q6" s="39"/>
      <c r="R6" s="38">
        <v>20</v>
      </c>
      <c r="S6" s="25">
        <v>15</v>
      </c>
      <c r="T6" s="32"/>
      <c r="U6" s="32"/>
      <c r="V6" s="32"/>
      <c r="W6" s="32"/>
      <c r="X6" s="32"/>
      <c r="Y6" s="32"/>
      <c r="Z6" s="32"/>
      <c r="AA6" s="35">
        <v>0</v>
      </c>
      <c r="AB6" s="32"/>
      <c r="AC6" s="35">
        <f t="shared" ref="AC6:AC36" si="1">SUM(AD6:CJ6)</f>
        <v>0</v>
      </c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</row>
    <row r="7" spans="1:107" s="31" customFormat="1" ht="31.5" x14ac:dyDescent="0.25">
      <c r="A7" s="2" t="s">
        <v>567</v>
      </c>
      <c r="B7" s="2" t="s">
        <v>712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8">
        <f t="shared" si="0"/>
        <v>0</v>
      </c>
      <c r="J7" s="25"/>
      <c r="K7" s="32"/>
      <c r="L7" s="38"/>
      <c r="M7" s="32"/>
      <c r="N7" s="32"/>
      <c r="O7" s="38"/>
      <c r="P7" s="32"/>
      <c r="Q7" s="39"/>
      <c r="R7" s="38"/>
      <c r="S7" s="25">
        <v>0</v>
      </c>
      <c r="T7" s="32"/>
      <c r="U7" s="32"/>
      <c r="V7" s="32"/>
      <c r="W7" s="32"/>
      <c r="X7" s="32"/>
      <c r="Y7" s="32"/>
      <c r="Z7" s="32"/>
      <c r="AA7" s="35">
        <f t="shared" ref="AA7:AA20" si="2">SUM(AB7:CH7)</f>
        <v>0</v>
      </c>
      <c r="AB7" s="32"/>
      <c r="AC7" s="35">
        <f t="shared" si="1"/>
        <v>0</v>
      </c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573</v>
      </c>
      <c r="B8" s="2" t="s">
        <v>712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8">
        <f t="shared" si="0"/>
        <v>0</v>
      </c>
      <c r="J8" s="25"/>
      <c r="K8" s="32"/>
      <c r="L8" s="38"/>
      <c r="M8" s="32"/>
      <c r="N8" s="32"/>
      <c r="O8" s="38"/>
      <c r="P8" s="32"/>
      <c r="Q8" s="39"/>
      <c r="R8" s="38"/>
      <c r="S8" s="25">
        <v>0</v>
      </c>
      <c r="T8" s="32"/>
      <c r="U8" s="32"/>
      <c r="V8" s="32"/>
      <c r="W8" s="32"/>
      <c r="X8" s="32"/>
      <c r="Y8" s="32"/>
      <c r="Z8" s="32"/>
      <c r="AA8" s="35">
        <f t="shared" si="2"/>
        <v>0</v>
      </c>
      <c r="AB8" s="32"/>
      <c r="AC8" s="35">
        <f t="shared" si="1"/>
        <v>0</v>
      </c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578</v>
      </c>
      <c r="B9" s="2" t="s">
        <v>712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8">
        <f t="shared" si="0"/>
        <v>0</v>
      </c>
      <c r="J9" s="25"/>
      <c r="K9" s="32"/>
      <c r="L9" s="38"/>
      <c r="M9" s="32"/>
      <c r="N9" s="32"/>
      <c r="O9" s="38"/>
      <c r="P9" s="32"/>
      <c r="Q9" s="39"/>
      <c r="R9" s="38"/>
      <c r="S9" s="25">
        <v>0</v>
      </c>
      <c r="T9" s="32"/>
      <c r="U9" s="32"/>
      <c r="V9" s="32"/>
      <c r="W9" s="32"/>
      <c r="X9" s="32"/>
      <c r="Y9" s="32"/>
      <c r="Z9" s="32"/>
      <c r="AA9" s="35">
        <f t="shared" si="2"/>
        <v>0</v>
      </c>
      <c r="AB9" s="32"/>
      <c r="AC9" s="35">
        <f t="shared" si="1"/>
        <v>0</v>
      </c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44" customFormat="1" ht="31.5" x14ac:dyDescent="0.25">
      <c r="A10" s="11" t="s">
        <v>581</v>
      </c>
      <c r="B10" s="11" t="s">
        <v>712</v>
      </c>
      <c r="C10" s="11"/>
      <c r="D10" s="10">
        <v>10</v>
      </c>
      <c r="E10" s="11" t="s">
        <v>269</v>
      </c>
      <c r="F10" s="11" t="s">
        <v>582</v>
      </c>
      <c r="G10" s="10" t="s">
        <v>50</v>
      </c>
      <c r="H10" s="10">
        <v>2016</v>
      </c>
      <c r="I10" s="41">
        <f t="shared" si="0"/>
        <v>94</v>
      </c>
      <c r="J10" s="25"/>
      <c r="K10" s="32"/>
      <c r="L10" s="38"/>
      <c r="M10" s="32"/>
      <c r="N10" s="32"/>
      <c r="O10" s="38"/>
      <c r="P10" s="32"/>
      <c r="Q10" s="39"/>
      <c r="R10" s="38"/>
      <c r="S10" s="25">
        <v>0</v>
      </c>
      <c r="T10" s="32"/>
      <c r="U10" s="32"/>
      <c r="V10" s="32"/>
      <c r="W10" s="32"/>
      <c r="X10" s="32"/>
      <c r="Y10" s="32"/>
      <c r="Z10" s="32"/>
      <c r="AA10" s="35">
        <v>0</v>
      </c>
      <c r="AB10" s="32"/>
      <c r="AC10" s="35">
        <v>94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07" s="31" customFormat="1" ht="31.5" x14ac:dyDescent="0.25">
      <c r="A11" s="2" t="s">
        <v>585</v>
      </c>
      <c r="B11" s="2" t="s">
        <v>712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8">
        <f t="shared" si="0"/>
        <v>0</v>
      </c>
      <c r="J11" s="25"/>
      <c r="K11" s="32"/>
      <c r="L11" s="38"/>
      <c r="M11" s="32"/>
      <c r="N11" s="32"/>
      <c r="O11" s="38"/>
      <c r="P11" s="32"/>
      <c r="Q11" s="39"/>
      <c r="R11" s="38"/>
      <c r="S11" s="25">
        <v>0</v>
      </c>
      <c r="T11" s="32"/>
      <c r="U11" s="32"/>
      <c r="V11" s="32"/>
      <c r="W11" s="32"/>
      <c r="X11" s="32"/>
      <c r="Y11" s="32"/>
      <c r="Z11" s="32"/>
      <c r="AA11" s="35">
        <f t="shared" si="2"/>
        <v>0</v>
      </c>
      <c r="AB11" s="32"/>
      <c r="AC11" s="35">
        <f t="shared" si="1"/>
        <v>0</v>
      </c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x14ac:dyDescent="0.25">
      <c r="A12" s="2" t="s">
        <v>590</v>
      </c>
      <c r="B12" s="2" t="s">
        <v>712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8">
        <f t="shared" si="0"/>
        <v>0</v>
      </c>
      <c r="J12" s="25"/>
      <c r="K12" s="32"/>
      <c r="L12" s="38"/>
      <c r="M12" s="32"/>
      <c r="N12" s="32"/>
      <c r="O12" s="38"/>
      <c r="P12" s="32"/>
      <c r="Q12" s="39"/>
      <c r="R12" s="38"/>
      <c r="S12" s="25">
        <v>0</v>
      </c>
      <c r="T12" s="32"/>
      <c r="U12" s="32"/>
      <c r="V12" s="32"/>
      <c r="W12" s="32"/>
      <c r="X12" s="32"/>
      <c r="Y12" s="32"/>
      <c r="Z12" s="32"/>
      <c r="AA12" s="35">
        <f t="shared" si="2"/>
        <v>0</v>
      </c>
      <c r="AB12" s="32"/>
      <c r="AC12" s="35">
        <f t="shared" si="1"/>
        <v>0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47.25" x14ac:dyDescent="0.25">
      <c r="A13" s="8" t="s">
        <v>596</v>
      </c>
      <c r="B13" s="2" t="s">
        <v>712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8">
        <f t="shared" si="0"/>
        <v>143</v>
      </c>
      <c r="J13" s="25">
        <v>20</v>
      </c>
      <c r="K13" s="32"/>
      <c r="L13" s="38"/>
      <c r="M13" s="32"/>
      <c r="N13" s="32"/>
      <c r="O13" s="38"/>
      <c r="P13" s="32"/>
      <c r="Q13" s="39"/>
      <c r="R13" s="38">
        <v>22</v>
      </c>
      <c r="S13" s="25">
        <v>15</v>
      </c>
      <c r="T13" s="32"/>
      <c r="U13" s="32"/>
      <c r="V13" s="32"/>
      <c r="W13" s="32">
        <v>86</v>
      </c>
      <c r="X13" s="32"/>
      <c r="Y13" s="32"/>
      <c r="Z13" s="32"/>
      <c r="AA13" s="35">
        <v>0</v>
      </c>
      <c r="AB13" s="32"/>
      <c r="AC13" s="35">
        <f t="shared" si="1"/>
        <v>0</v>
      </c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47.25" x14ac:dyDescent="0.25">
      <c r="A14" s="8" t="s">
        <v>596</v>
      </c>
      <c r="B14" s="2" t="s">
        <v>712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8">
        <f t="shared" si="0"/>
        <v>143</v>
      </c>
      <c r="J14" s="25">
        <v>20</v>
      </c>
      <c r="K14" s="32"/>
      <c r="L14" s="38"/>
      <c r="M14" s="32"/>
      <c r="N14" s="32"/>
      <c r="O14" s="38"/>
      <c r="P14" s="32"/>
      <c r="Q14" s="39"/>
      <c r="R14" s="38">
        <v>22</v>
      </c>
      <c r="S14" s="25">
        <v>15</v>
      </c>
      <c r="T14" s="32"/>
      <c r="U14" s="32"/>
      <c r="V14" s="32"/>
      <c r="W14" s="32">
        <v>86</v>
      </c>
      <c r="X14" s="32"/>
      <c r="Y14" s="32"/>
      <c r="Z14" s="32"/>
      <c r="AA14" s="35">
        <v>0</v>
      </c>
      <c r="AB14" s="32"/>
      <c r="AC14" s="35">
        <f t="shared" si="1"/>
        <v>0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ht="47.25" x14ac:dyDescent="0.25">
      <c r="A15" s="8" t="s">
        <v>596</v>
      </c>
      <c r="B15" s="2" t="s">
        <v>712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8">
        <f t="shared" si="0"/>
        <v>143</v>
      </c>
      <c r="J15" s="25">
        <v>20</v>
      </c>
      <c r="K15" s="32"/>
      <c r="L15" s="38"/>
      <c r="M15" s="32"/>
      <c r="N15" s="32"/>
      <c r="O15" s="38"/>
      <c r="P15" s="32"/>
      <c r="Q15" s="39"/>
      <c r="R15" s="38">
        <v>22</v>
      </c>
      <c r="S15" s="25">
        <v>15</v>
      </c>
      <c r="T15" s="32"/>
      <c r="U15" s="32"/>
      <c r="V15" s="32"/>
      <c r="W15" s="32">
        <v>86</v>
      </c>
      <c r="X15" s="32"/>
      <c r="Y15" s="32"/>
      <c r="Z15" s="32"/>
      <c r="AA15" s="35">
        <v>0</v>
      </c>
      <c r="AB15" s="32"/>
      <c r="AC15" s="35">
        <f t="shared" si="1"/>
        <v>0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601</v>
      </c>
      <c r="B16" s="2" t="s">
        <v>712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8">
        <f t="shared" si="0"/>
        <v>224</v>
      </c>
      <c r="J16" s="25">
        <v>20</v>
      </c>
      <c r="K16" s="32"/>
      <c r="L16" s="38"/>
      <c r="M16" s="32"/>
      <c r="N16" s="32"/>
      <c r="O16" s="38"/>
      <c r="P16" s="32"/>
      <c r="Q16" s="39"/>
      <c r="R16" s="38"/>
      <c r="S16" s="25">
        <v>0</v>
      </c>
      <c r="T16" s="32"/>
      <c r="U16" s="32"/>
      <c r="V16" s="32"/>
      <c r="W16" s="32">
        <v>86</v>
      </c>
      <c r="X16" s="32"/>
      <c r="Y16" s="32"/>
      <c r="Z16" s="32"/>
      <c r="AA16" s="35">
        <v>0</v>
      </c>
      <c r="AB16" s="32"/>
      <c r="AC16" s="35">
        <v>94</v>
      </c>
      <c r="AD16" s="32">
        <v>24</v>
      </c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47.25" x14ac:dyDescent="0.25">
      <c r="A17" s="2" t="s">
        <v>607</v>
      </c>
      <c r="B17" s="2" t="s">
        <v>712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8">
        <f t="shared" si="0"/>
        <v>553</v>
      </c>
      <c r="J17" s="25">
        <v>20</v>
      </c>
      <c r="K17" s="32">
        <v>32</v>
      </c>
      <c r="L17" s="38">
        <v>20</v>
      </c>
      <c r="M17" s="32">
        <v>10</v>
      </c>
      <c r="N17" s="32">
        <v>30</v>
      </c>
      <c r="O17" s="38">
        <v>28</v>
      </c>
      <c r="P17" s="32">
        <v>40</v>
      </c>
      <c r="Q17" s="37">
        <v>60</v>
      </c>
      <c r="R17" s="38">
        <v>22</v>
      </c>
      <c r="S17" s="25">
        <v>15</v>
      </c>
      <c r="T17" s="32"/>
      <c r="U17" s="32"/>
      <c r="V17" s="32">
        <v>32</v>
      </c>
      <c r="W17" s="32">
        <v>86</v>
      </c>
      <c r="X17" s="32">
        <v>39</v>
      </c>
      <c r="Y17" s="32"/>
      <c r="Z17" s="32">
        <v>10</v>
      </c>
      <c r="AA17" s="35">
        <v>0</v>
      </c>
      <c r="AB17" s="32">
        <v>15</v>
      </c>
      <c r="AC17" s="35">
        <v>94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x14ac:dyDescent="0.25">
      <c r="A18" s="2" t="s">
        <v>612</v>
      </c>
      <c r="B18" s="2" t="s">
        <v>712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8">
        <f t="shared" si="0"/>
        <v>10</v>
      </c>
      <c r="J18" s="25"/>
      <c r="K18" s="32"/>
      <c r="L18" s="38"/>
      <c r="M18" s="32">
        <v>10</v>
      </c>
      <c r="N18" s="32"/>
      <c r="O18" s="38"/>
      <c r="P18" s="32"/>
      <c r="Q18" s="39"/>
      <c r="R18" s="38"/>
      <c r="S18" s="25">
        <v>0</v>
      </c>
      <c r="T18" s="32"/>
      <c r="U18" s="32"/>
      <c r="V18" s="32"/>
      <c r="W18" s="32"/>
      <c r="X18" s="32"/>
      <c r="Y18" s="32"/>
      <c r="Z18" s="32"/>
      <c r="AA18" s="35">
        <f t="shared" si="2"/>
        <v>0</v>
      </c>
      <c r="AB18" s="32"/>
      <c r="AC18" s="35">
        <f t="shared" si="1"/>
        <v>0</v>
      </c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617</v>
      </c>
      <c r="B19" s="2" t="s">
        <v>712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8">
        <f t="shared" si="0"/>
        <v>137</v>
      </c>
      <c r="J19" s="25"/>
      <c r="K19" s="32"/>
      <c r="L19" s="38"/>
      <c r="M19" s="32"/>
      <c r="N19" s="32"/>
      <c r="O19" s="38"/>
      <c r="P19" s="32">
        <v>40</v>
      </c>
      <c r="Q19" s="37">
        <v>60</v>
      </c>
      <c r="R19" s="38">
        <v>22</v>
      </c>
      <c r="S19" s="25">
        <v>0</v>
      </c>
      <c r="T19" s="32"/>
      <c r="U19" s="32"/>
      <c r="V19" s="32"/>
      <c r="W19" s="32"/>
      <c r="X19" s="32"/>
      <c r="Y19" s="32"/>
      <c r="Z19" s="32"/>
      <c r="AA19" s="35">
        <v>0</v>
      </c>
      <c r="AB19" s="32">
        <v>15</v>
      </c>
      <c r="AC19" s="35">
        <f t="shared" si="1"/>
        <v>0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31.5" x14ac:dyDescent="0.25">
      <c r="A20" s="2" t="s">
        <v>620</v>
      </c>
      <c r="B20" s="2" t="s">
        <v>712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8">
        <f t="shared" si="0"/>
        <v>0</v>
      </c>
      <c r="J20" s="25"/>
      <c r="K20" s="32"/>
      <c r="L20" s="38"/>
      <c r="M20" s="32"/>
      <c r="N20" s="32"/>
      <c r="O20" s="38"/>
      <c r="P20" s="32"/>
      <c r="Q20" s="39"/>
      <c r="R20" s="38"/>
      <c r="S20" s="25">
        <v>0</v>
      </c>
      <c r="T20" s="32"/>
      <c r="U20" s="32"/>
      <c r="V20" s="32"/>
      <c r="W20" s="32"/>
      <c r="X20" s="32"/>
      <c r="Y20" s="32"/>
      <c r="Z20" s="32"/>
      <c r="AA20" s="35">
        <f t="shared" si="2"/>
        <v>0</v>
      </c>
      <c r="AB20" s="32"/>
      <c r="AC20" s="35">
        <f t="shared" si="1"/>
        <v>0</v>
      </c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47.25" x14ac:dyDescent="0.25">
      <c r="A21" s="2" t="s">
        <v>622</v>
      </c>
      <c r="B21" s="2" t="s">
        <v>712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8">
        <f t="shared" si="0"/>
        <v>75</v>
      </c>
      <c r="J21" s="25"/>
      <c r="K21" s="32"/>
      <c r="L21" s="38"/>
      <c r="M21" s="32"/>
      <c r="N21" s="32"/>
      <c r="O21" s="38"/>
      <c r="P21" s="32"/>
      <c r="Q21" s="37">
        <v>60</v>
      </c>
      <c r="R21" s="38"/>
      <c r="S21" s="25">
        <v>0</v>
      </c>
      <c r="T21" s="32"/>
      <c r="U21" s="32"/>
      <c r="V21" s="32"/>
      <c r="W21" s="32"/>
      <c r="X21" s="32"/>
      <c r="Y21" s="32"/>
      <c r="Z21" s="32"/>
      <c r="AA21" s="35">
        <v>0</v>
      </c>
      <c r="AB21" s="32">
        <v>15</v>
      </c>
      <c r="AC21" s="35">
        <f t="shared" si="1"/>
        <v>0</v>
      </c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31.5" x14ac:dyDescent="0.25">
      <c r="A22" s="2" t="s">
        <v>626</v>
      </c>
      <c r="B22" s="2" t="s">
        <v>712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8">
        <f t="shared" si="0"/>
        <v>375</v>
      </c>
      <c r="J22" s="25">
        <v>20</v>
      </c>
      <c r="K22" s="32">
        <v>32</v>
      </c>
      <c r="L22" s="38"/>
      <c r="M22" s="32"/>
      <c r="N22" s="32"/>
      <c r="O22" s="38"/>
      <c r="P22" s="32">
        <v>40</v>
      </c>
      <c r="Q22" s="39"/>
      <c r="R22" s="38">
        <v>22</v>
      </c>
      <c r="S22" s="25">
        <v>0</v>
      </c>
      <c r="T22" s="32"/>
      <c r="U22" s="32"/>
      <c r="V22" s="32">
        <v>32</v>
      </c>
      <c r="W22" s="32">
        <v>86</v>
      </c>
      <c r="X22" s="32"/>
      <c r="Y22" s="32"/>
      <c r="Z22" s="32">
        <v>10</v>
      </c>
      <c r="AA22" s="35">
        <v>0</v>
      </c>
      <c r="AB22" s="32">
        <v>15</v>
      </c>
      <c r="AC22" s="35">
        <v>94</v>
      </c>
      <c r="AD22" s="32">
        <v>24</v>
      </c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78.75" x14ac:dyDescent="0.25">
      <c r="A23" s="2" t="s">
        <v>627</v>
      </c>
      <c r="B23" s="2" t="s">
        <v>712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8">
        <f t="shared" si="0"/>
        <v>364</v>
      </c>
      <c r="J23" s="25">
        <v>20</v>
      </c>
      <c r="K23" s="32">
        <v>32</v>
      </c>
      <c r="L23" s="38">
        <v>20</v>
      </c>
      <c r="M23" s="32"/>
      <c r="N23" s="32">
        <v>30</v>
      </c>
      <c r="O23" s="38">
        <v>28</v>
      </c>
      <c r="P23" s="32">
        <v>40</v>
      </c>
      <c r="Q23" s="39"/>
      <c r="R23" s="38">
        <v>22</v>
      </c>
      <c r="S23" s="25">
        <v>15</v>
      </c>
      <c r="T23" s="32"/>
      <c r="U23" s="32"/>
      <c r="V23" s="32">
        <v>32</v>
      </c>
      <c r="W23" s="32">
        <v>86</v>
      </c>
      <c r="X23" s="32">
        <v>39</v>
      </c>
      <c r="Y23" s="32"/>
      <c r="Z23" s="32"/>
      <c r="AA23" s="35">
        <v>0</v>
      </c>
      <c r="AB23" s="32"/>
      <c r="AC23" s="35">
        <f t="shared" si="1"/>
        <v>0</v>
      </c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31.5" x14ac:dyDescent="0.25">
      <c r="A24" s="2" t="s">
        <v>630</v>
      </c>
      <c r="B24" s="2" t="s">
        <v>712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8">
        <f t="shared" ref="I24:I36" si="3">SUM(J24:BP24)</f>
        <v>0</v>
      </c>
      <c r="J24" s="25"/>
      <c r="K24" s="32"/>
      <c r="L24" s="38"/>
      <c r="M24" s="32"/>
      <c r="N24" s="32"/>
      <c r="O24" s="38"/>
      <c r="P24" s="32"/>
      <c r="Q24" s="39"/>
      <c r="R24" s="38"/>
      <c r="S24" s="25">
        <v>0</v>
      </c>
      <c r="T24" s="32"/>
      <c r="U24" s="32"/>
      <c r="V24" s="32"/>
      <c r="W24" s="32"/>
      <c r="X24" s="32"/>
      <c r="Y24" s="32"/>
      <c r="Z24" s="32"/>
      <c r="AA24" s="35">
        <f t="shared" ref="AA24:AA36" si="4">SUM(AB24:CH24)</f>
        <v>0</v>
      </c>
      <c r="AB24" s="32"/>
      <c r="AC24" s="35">
        <f t="shared" si="1"/>
        <v>0</v>
      </c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632</v>
      </c>
      <c r="B25" s="2" t="s">
        <v>712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8">
        <f t="shared" si="3"/>
        <v>0</v>
      </c>
      <c r="J25" s="25"/>
      <c r="K25" s="32"/>
      <c r="L25" s="38"/>
      <c r="M25" s="32"/>
      <c r="N25" s="32"/>
      <c r="O25" s="38"/>
      <c r="P25" s="32"/>
      <c r="Q25" s="39"/>
      <c r="R25" s="38"/>
      <c r="S25" s="25">
        <v>0</v>
      </c>
      <c r="T25" s="32"/>
      <c r="U25" s="32"/>
      <c r="V25" s="32"/>
      <c r="W25" s="32"/>
      <c r="X25" s="32"/>
      <c r="Y25" s="32"/>
      <c r="Z25" s="32"/>
      <c r="AA25" s="35">
        <f t="shared" si="4"/>
        <v>0</v>
      </c>
      <c r="AB25" s="32"/>
      <c r="AC25" s="35">
        <f t="shared" si="1"/>
        <v>0</v>
      </c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31.5" x14ac:dyDescent="0.25">
      <c r="A26" s="2" t="s">
        <v>636</v>
      </c>
      <c r="B26" s="2" t="s">
        <v>712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8">
        <f t="shared" si="3"/>
        <v>0</v>
      </c>
      <c r="J26" s="25"/>
      <c r="K26" s="32"/>
      <c r="L26" s="38"/>
      <c r="M26" s="32"/>
      <c r="N26" s="32"/>
      <c r="O26" s="38"/>
      <c r="P26" s="32"/>
      <c r="Q26" s="39"/>
      <c r="R26" s="38"/>
      <c r="S26" s="25">
        <v>0</v>
      </c>
      <c r="T26" s="32"/>
      <c r="U26" s="32"/>
      <c r="V26" s="32"/>
      <c r="W26" s="32"/>
      <c r="X26" s="32"/>
      <c r="Y26" s="32"/>
      <c r="Z26" s="32"/>
      <c r="AA26" s="35">
        <f t="shared" si="4"/>
        <v>0</v>
      </c>
      <c r="AB26" s="32"/>
      <c r="AC26" s="35">
        <f t="shared" si="1"/>
        <v>0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31" customFormat="1" ht="31.5" x14ac:dyDescent="0.25">
      <c r="A27" s="2" t="s">
        <v>638</v>
      </c>
      <c r="B27" s="2" t="s">
        <v>712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8">
        <f t="shared" si="3"/>
        <v>0</v>
      </c>
      <c r="J27" s="25"/>
      <c r="K27" s="32"/>
      <c r="L27" s="38"/>
      <c r="M27" s="32"/>
      <c r="N27" s="32"/>
      <c r="O27" s="38"/>
      <c r="P27" s="32"/>
      <c r="Q27" s="39"/>
      <c r="R27" s="38"/>
      <c r="S27" s="25">
        <v>0</v>
      </c>
      <c r="T27" s="32"/>
      <c r="U27" s="32"/>
      <c r="V27" s="32"/>
      <c r="W27" s="32"/>
      <c r="X27" s="32"/>
      <c r="Y27" s="32"/>
      <c r="Z27" s="32"/>
      <c r="AA27" s="35">
        <f t="shared" si="4"/>
        <v>0</v>
      </c>
      <c r="AB27" s="32"/>
      <c r="AC27" s="35">
        <f t="shared" si="1"/>
        <v>0</v>
      </c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31" customFormat="1" ht="31.5" x14ac:dyDescent="0.25">
      <c r="A28" s="2" t="s">
        <v>646</v>
      </c>
      <c r="B28" s="2" t="s">
        <v>712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8">
        <f t="shared" si="3"/>
        <v>22</v>
      </c>
      <c r="J28" s="25"/>
      <c r="K28" s="32"/>
      <c r="L28" s="38"/>
      <c r="M28" s="32"/>
      <c r="N28" s="32"/>
      <c r="O28" s="38"/>
      <c r="P28" s="32"/>
      <c r="Q28" s="39"/>
      <c r="R28" s="38">
        <v>22</v>
      </c>
      <c r="S28" s="25">
        <v>0</v>
      </c>
      <c r="T28" s="32"/>
      <c r="U28" s="32"/>
      <c r="V28" s="32"/>
      <c r="W28" s="32"/>
      <c r="X28" s="32"/>
      <c r="Y28" s="32"/>
      <c r="Z28" s="32"/>
      <c r="AA28" s="35">
        <f t="shared" si="4"/>
        <v>0</v>
      </c>
      <c r="AB28" s="32"/>
      <c r="AC28" s="35">
        <f t="shared" si="1"/>
        <v>0</v>
      </c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47.25" x14ac:dyDescent="0.25">
      <c r="A29" s="2" t="s">
        <v>652</v>
      </c>
      <c r="B29" s="2" t="s">
        <v>712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8">
        <f t="shared" si="3"/>
        <v>257</v>
      </c>
      <c r="J29" s="25"/>
      <c r="K29" s="32">
        <v>32</v>
      </c>
      <c r="L29" s="38">
        <v>20</v>
      </c>
      <c r="M29" s="32">
        <v>10</v>
      </c>
      <c r="N29" s="32"/>
      <c r="O29" s="38">
        <v>28</v>
      </c>
      <c r="P29" s="32">
        <v>40</v>
      </c>
      <c r="Q29" s="37">
        <v>60</v>
      </c>
      <c r="R29" s="38">
        <v>22</v>
      </c>
      <c r="S29" s="25">
        <v>0</v>
      </c>
      <c r="T29" s="32"/>
      <c r="U29" s="32"/>
      <c r="V29" s="32"/>
      <c r="W29" s="32"/>
      <c r="X29" s="32"/>
      <c r="Y29" s="32"/>
      <c r="Z29" s="32">
        <v>10</v>
      </c>
      <c r="AA29" s="35">
        <v>20</v>
      </c>
      <c r="AB29" s="32">
        <v>15</v>
      </c>
      <c r="AC29" s="35">
        <f t="shared" si="1"/>
        <v>0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47.25" x14ac:dyDescent="0.25">
      <c r="A30" s="2" t="s">
        <v>658</v>
      </c>
      <c r="B30" s="2" t="s">
        <v>712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8">
        <f t="shared" si="3"/>
        <v>118</v>
      </c>
      <c r="J30" s="25"/>
      <c r="K30" s="32"/>
      <c r="L30" s="38"/>
      <c r="M30" s="32"/>
      <c r="N30" s="32"/>
      <c r="O30" s="38"/>
      <c r="P30" s="32"/>
      <c r="Q30" s="39"/>
      <c r="R30" s="38"/>
      <c r="S30" s="25">
        <v>0</v>
      </c>
      <c r="T30" s="32"/>
      <c r="U30" s="32"/>
      <c r="V30" s="32"/>
      <c r="W30" s="32"/>
      <c r="X30" s="32"/>
      <c r="Y30" s="32"/>
      <c r="Z30" s="32"/>
      <c r="AA30" s="35">
        <v>0</v>
      </c>
      <c r="AB30" s="32"/>
      <c r="AC30" s="35">
        <v>94</v>
      </c>
      <c r="AD30" s="32">
        <v>24</v>
      </c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31.5" x14ac:dyDescent="0.25">
      <c r="A31" s="2" t="s">
        <v>664</v>
      </c>
      <c r="B31" s="2" t="s">
        <v>712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8">
        <f t="shared" si="3"/>
        <v>389</v>
      </c>
      <c r="J31" s="25"/>
      <c r="K31" s="32">
        <v>32</v>
      </c>
      <c r="L31" s="38">
        <v>20</v>
      </c>
      <c r="M31" s="32">
        <v>10</v>
      </c>
      <c r="N31" s="32"/>
      <c r="O31" s="38">
        <v>28</v>
      </c>
      <c r="P31" s="32">
        <v>40</v>
      </c>
      <c r="Q31" s="39"/>
      <c r="R31" s="38">
        <v>22</v>
      </c>
      <c r="S31" s="25">
        <v>15</v>
      </c>
      <c r="T31" s="32"/>
      <c r="U31" s="32"/>
      <c r="V31" s="32">
        <v>32</v>
      </c>
      <c r="W31" s="32">
        <v>86</v>
      </c>
      <c r="X31" s="32"/>
      <c r="Y31" s="32"/>
      <c r="Z31" s="32">
        <v>10</v>
      </c>
      <c r="AA31" s="35">
        <v>0</v>
      </c>
      <c r="AB31" s="32"/>
      <c r="AC31" s="35">
        <v>94</v>
      </c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47.25" x14ac:dyDescent="0.25">
      <c r="A32" s="2" t="s">
        <v>668</v>
      </c>
      <c r="B32" s="2" t="s">
        <v>712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8">
        <f t="shared" si="3"/>
        <v>58</v>
      </c>
      <c r="J32" s="25"/>
      <c r="K32" s="32"/>
      <c r="L32" s="38"/>
      <c r="M32" s="32"/>
      <c r="N32" s="32">
        <v>30</v>
      </c>
      <c r="O32" s="38">
        <v>28</v>
      </c>
      <c r="P32" s="32"/>
      <c r="Q32" s="39"/>
      <c r="R32" s="38"/>
      <c r="S32" s="25">
        <v>0</v>
      </c>
      <c r="T32" s="32"/>
      <c r="U32" s="32"/>
      <c r="V32" s="32"/>
      <c r="W32" s="32"/>
      <c r="X32" s="32"/>
      <c r="Y32" s="32"/>
      <c r="Z32" s="32"/>
      <c r="AA32" s="35">
        <f t="shared" si="4"/>
        <v>0</v>
      </c>
      <c r="AB32" s="32"/>
      <c r="AC32" s="35">
        <f t="shared" si="1"/>
        <v>0</v>
      </c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31.5" x14ac:dyDescent="0.25">
      <c r="A33" s="2" t="s">
        <v>674</v>
      </c>
      <c r="B33" s="2" t="s">
        <v>712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8">
        <f t="shared" si="3"/>
        <v>25</v>
      </c>
      <c r="J33" s="25"/>
      <c r="K33" s="32"/>
      <c r="L33" s="38"/>
      <c r="M33" s="32"/>
      <c r="N33" s="32"/>
      <c r="O33" s="38"/>
      <c r="P33" s="32"/>
      <c r="Q33" s="39"/>
      <c r="R33" s="38">
        <v>25</v>
      </c>
      <c r="S33" s="25">
        <v>0</v>
      </c>
      <c r="T33" s="32"/>
      <c r="U33" s="32"/>
      <c r="V33" s="32"/>
      <c r="W33" s="32"/>
      <c r="X33" s="32"/>
      <c r="Y33" s="32"/>
      <c r="Z33" s="32"/>
      <c r="AA33" s="35">
        <f t="shared" si="4"/>
        <v>0</v>
      </c>
      <c r="AB33" s="32"/>
      <c r="AC33" s="35">
        <f t="shared" si="1"/>
        <v>0</v>
      </c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31" customFormat="1" ht="47.25" x14ac:dyDescent="0.25">
      <c r="A34" s="2" t="s">
        <v>677</v>
      </c>
      <c r="B34" s="2" t="s">
        <v>712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8">
        <f t="shared" si="3"/>
        <v>0</v>
      </c>
      <c r="J34" s="25"/>
      <c r="K34" s="32"/>
      <c r="L34" s="38"/>
      <c r="M34" s="32"/>
      <c r="N34" s="32"/>
      <c r="O34" s="38"/>
      <c r="P34" s="32"/>
      <c r="Q34" s="39"/>
      <c r="R34" s="38"/>
      <c r="S34" s="25">
        <v>0</v>
      </c>
      <c r="T34" s="32"/>
      <c r="U34" s="32"/>
      <c r="V34" s="32"/>
      <c r="W34" s="32"/>
      <c r="X34" s="32"/>
      <c r="Y34" s="32"/>
      <c r="Z34" s="32"/>
      <c r="AA34" s="35">
        <f t="shared" si="4"/>
        <v>0</v>
      </c>
      <c r="AB34" s="32"/>
      <c r="AC34" s="35">
        <f t="shared" si="1"/>
        <v>0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31" customFormat="1" ht="47.25" x14ac:dyDescent="0.25">
      <c r="A35" s="2" t="s">
        <v>677</v>
      </c>
      <c r="B35" s="2" t="s">
        <v>712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8">
        <f t="shared" si="3"/>
        <v>0</v>
      </c>
      <c r="J35" s="25"/>
      <c r="K35" s="32"/>
      <c r="L35" s="38"/>
      <c r="M35" s="32"/>
      <c r="N35" s="32"/>
      <c r="O35" s="38"/>
      <c r="P35" s="32"/>
      <c r="Q35" s="39"/>
      <c r="R35" s="38"/>
      <c r="S35" s="25">
        <v>0</v>
      </c>
      <c r="T35" s="32"/>
      <c r="U35" s="32"/>
      <c r="V35" s="32"/>
      <c r="W35" s="32"/>
      <c r="X35" s="32"/>
      <c r="Y35" s="32"/>
      <c r="Z35" s="32"/>
      <c r="AA35" s="35">
        <f t="shared" si="4"/>
        <v>0</v>
      </c>
      <c r="AB35" s="32"/>
      <c r="AC35" s="35">
        <f t="shared" si="1"/>
        <v>0</v>
      </c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31" customFormat="1" ht="47.25" x14ac:dyDescent="0.25">
      <c r="A36" s="2" t="s">
        <v>682</v>
      </c>
      <c r="B36" s="2" t="s">
        <v>712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8">
        <f t="shared" si="3"/>
        <v>0</v>
      </c>
      <c r="J36" s="25"/>
      <c r="K36" s="32"/>
      <c r="L36" s="38"/>
      <c r="M36" s="32"/>
      <c r="N36" s="32"/>
      <c r="O36" s="38"/>
      <c r="P36" s="32"/>
      <c r="Q36" s="39"/>
      <c r="R36" s="38"/>
      <c r="S36" s="25">
        <v>0</v>
      </c>
      <c r="T36" s="32"/>
      <c r="U36" s="32"/>
      <c r="V36" s="32"/>
      <c r="W36" s="32"/>
      <c r="X36" s="32"/>
      <c r="Y36" s="32"/>
      <c r="Z36" s="32"/>
      <c r="AA36" s="35">
        <f t="shared" si="4"/>
        <v>0</v>
      </c>
      <c r="AB36" s="32"/>
      <c r="AC36" s="35">
        <f t="shared" si="1"/>
        <v>0</v>
      </c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6" customWidth="1"/>
    <col min="2" max="2" width="21.5703125" style="16" customWidth="1"/>
    <col min="3" max="3" width="17.5703125" style="16" customWidth="1"/>
    <col min="4" max="4" width="9" style="23" customWidth="1"/>
    <col min="5" max="5" width="40.42578125" style="16" customWidth="1"/>
    <col min="6" max="6" width="43.42578125" style="16" customWidth="1"/>
    <col min="7" max="7" width="17.28515625" style="23" customWidth="1"/>
    <col min="8" max="8" width="11.85546875" style="23" customWidth="1"/>
    <col min="9" max="9" width="15.85546875" style="24" customWidth="1"/>
    <col min="10" max="10" width="16.42578125" style="15" customWidth="1"/>
    <col min="11" max="11" width="16.85546875" style="15" customWidth="1"/>
    <col min="12" max="12" width="16.5703125" style="15" customWidth="1"/>
    <col min="13" max="14" width="15.85546875" style="15" customWidth="1"/>
    <col min="15" max="15" width="16.85546875" style="15" customWidth="1"/>
    <col min="16" max="16" width="16.42578125" style="15" customWidth="1"/>
    <col min="17" max="17" width="15" style="15" customWidth="1"/>
    <col min="18" max="18" width="16.140625" style="15" customWidth="1"/>
    <col min="19" max="19" width="16.5703125" style="15" customWidth="1"/>
    <col min="20" max="20" width="17" style="15" customWidth="1"/>
    <col min="21" max="21" width="17.85546875" style="15" customWidth="1"/>
    <col min="22" max="22" width="16.42578125" style="15" customWidth="1"/>
    <col min="23" max="23" width="16" style="15" customWidth="1"/>
    <col min="24" max="25" width="16.5703125" style="15" customWidth="1"/>
    <col min="26" max="26" width="18" style="15" customWidth="1"/>
    <col min="27" max="27" width="16" style="15" customWidth="1"/>
    <col min="28" max="28" width="15.5703125" style="15" customWidth="1"/>
    <col min="29" max="29" width="16" style="15" customWidth="1"/>
    <col min="30" max="30" width="16.85546875" style="15" customWidth="1"/>
    <col min="31" max="31" width="16.42578125" style="15" customWidth="1"/>
    <col min="32" max="32" width="17" style="15" customWidth="1"/>
    <col min="33" max="33" width="17.28515625" style="15" customWidth="1"/>
    <col min="34" max="34" width="15.85546875" style="15" customWidth="1"/>
    <col min="35" max="36" width="16" style="15" customWidth="1"/>
    <col min="37" max="37" width="17.85546875" style="15" customWidth="1"/>
    <col min="38" max="38" width="16.42578125" style="15" customWidth="1"/>
    <col min="39" max="39" width="16.85546875" style="15" customWidth="1"/>
    <col min="40" max="40" width="16.42578125" style="15" customWidth="1"/>
    <col min="41" max="41" width="17.28515625" style="15" customWidth="1"/>
    <col min="42" max="42" width="17" style="15" customWidth="1"/>
    <col min="43" max="43" width="15.85546875" style="15" customWidth="1"/>
    <col min="44" max="44" width="16.42578125" style="15" customWidth="1"/>
    <col min="45" max="45" width="17" style="15" customWidth="1"/>
    <col min="46" max="46" width="16.42578125" style="15" customWidth="1"/>
    <col min="47" max="47" width="16.85546875" style="15" customWidth="1"/>
    <col min="48" max="48" width="16.5703125" style="15" customWidth="1"/>
    <col min="49" max="49" width="16.140625" style="15" customWidth="1"/>
    <col min="50" max="68" width="14.5703125" style="15" hidden="1" customWidth="1"/>
    <col min="69" max="107" width="0" style="6" hidden="1" customWidth="1"/>
    <col min="108" max="16384" width="9.140625" style="6"/>
  </cols>
  <sheetData>
    <row r="1" spans="1:107" s="14" customFormat="1" ht="43.5" customHeight="1" x14ac:dyDescent="0.25">
      <c r="A1" s="46" t="s">
        <v>746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107" ht="173.25" x14ac:dyDescent="0.25">
      <c r="A2" s="26" t="s">
        <v>710</v>
      </c>
      <c r="B2" s="26" t="s">
        <v>711</v>
      </c>
      <c r="C2" s="26" t="s">
        <v>1</v>
      </c>
      <c r="D2" s="27" t="s">
        <v>0</v>
      </c>
      <c r="E2" s="27" t="s">
        <v>708</v>
      </c>
      <c r="F2" s="26" t="s">
        <v>709</v>
      </c>
      <c r="G2" s="28" t="s">
        <v>2</v>
      </c>
      <c r="H2" s="29" t="s">
        <v>3</v>
      </c>
      <c r="I2" s="28" t="s">
        <v>713</v>
      </c>
      <c r="J2" s="30" t="s">
        <v>714</v>
      </c>
      <c r="K2" s="30" t="s">
        <v>715</v>
      </c>
      <c r="L2" s="34" t="s">
        <v>716</v>
      </c>
      <c r="M2" s="30" t="s">
        <v>717</v>
      </c>
      <c r="N2" s="30" t="s">
        <v>718</v>
      </c>
      <c r="O2" s="30" t="s">
        <v>719</v>
      </c>
      <c r="P2" s="30" t="s">
        <v>720</v>
      </c>
      <c r="Q2" s="30" t="s">
        <v>721</v>
      </c>
      <c r="R2" s="30" t="s">
        <v>722</v>
      </c>
      <c r="S2" s="30" t="s">
        <v>723</v>
      </c>
      <c r="T2" s="30" t="s">
        <v>724</v>
      </c>
      <c r="U2" s="30" t="s">
        <v>737</v>
      </c>
      <c r="V2" s="30" t="s">
        <v>725</v>
      </c>
      <c r="W2" s="30" t="s">
        <v>726</v>
      </c>
      <c r="X2" s="30" t="s">
        <v>727</v>
      </c>
      <c r="Y2" s="30" t="s">
        <v>728</v>
      </c>
      <c r="Z2" s="30" t="s">
        <v>742</v>
      </c>
      <c r="AA2" s="30" t="s">
        <v>743</v>
      </c>
      <c r="AB2" s="30" t="s">
        <v>744</v>
      </c>
      <c r="AC2" s="30" t="s">
        <v>733</v>
      </c>
      <c r="AD2" s="30" t="s">
        <v>740</v>
      </c>
      <c r="AE2" s="30" t="s">
        <v>689</v>
      </c>
      <c r="AF2" s="30" t="s">
        <v>690</v>
      </c>
      <c r="AG2" s="30" t="s">
        <v>691</v>
      </c>
      <c r="AH2" s="30" t="s">
        <v>692</v>
      </c>
      <c r="AI2" s="30" t="s">
        <v>693</v>
      </c>
      <c r="AJ2" s="30" t="s">
        <v>694</v>
      </c>
      <c r="AK2" s="30" t="s">
        <v>695</v>
      </c>
      <c r="AL2" s="30" t="s">
        <v>696</v>
      </c>
      <c r="AM2" s="30" t="s">
        <v>697</v>
      </c>
      <c r="AN2" s="30" t="s">
        <v>698</v>
      </c>
      <c r="AO2" s="30" t="s">
        <v>699</v>
      </c>
      <c r="AP2" s="30" t="s">
        <v>700</v>
      </c>
      <c r="AQ2" s="30" t="s">
        <v>701</v>
      </c>
      <c r="AR2" s="30" t="s">
        <v>702</v>
      </c>
      <c r="AS2" s="30" t="s">
        <v>703</v>
      </c>
      <c r="AT2" s="30" t="s">
        <v>704</v>
      </c>
      <c r="AU2" s="30" t="s">
        <v>705</v>
      </c>
      <c r="AV2" s="30" t="s">
        <v>706</v>
      </c>
      <c r="AW2" s="30" t="s">
        <v>707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31" customFormat="1" ht="31.5" x14ac:dyDescent="0.25">
      <c r="A3" s="2" t="s">
        <v>549</v>
      </c>
      <c r="B3" s="2" t="s">
        <v>712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8">
        <f t="shared" ref="I3:I20" si="0">SUM(J3:BP3)</f>
        <v>96</v>
      </c>
      <c r="J3" s="25"/>
      <c r="K3" s="32"/>
      <c r="L3" s="38"/>
      <c r="M3" s="32"/>
      <c r="N3" s="32"/>
      <c r="O3" s="38"/>
      <c r="P3" s="32"/>
      <c r="Q3" s="39"/>
      <c r="R3" s="38">
        <v>20</v>
      </c>
      <c r="S3" s="25">
        <v>0</v>
      </c>
      <c r="T3" s="32"/>
      <c r="U3" s="32"/>
      <c r="V3" s="32"/>
      <c r="W3" s="32">
        <v>65</v>
      </c>
      <c r="X3" s="32"/>
      <c r="Y3" s="32"/>
      <c r="Z3" s="32"/>
      <c r="AA3" s="35">
        <v>11</v>
      </c>
      <c r="AB3" s="32"/>
      <c r="AC3" s="35">
        <f t="shared" ref="AC3:AC19" si="1">SUM(AD3:CJ3)</f>
        <v>0</v>
      </c>
      <c r="AD3" s="32">
        <v>0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31" customFormat="1" ht="47.25" x14ac:dyDescent="0.25">
      <c r="A4" s="2" t="s">
        <v>557</v>
      </c>
      <c r="B4" s="2" t="s">
        <v>712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8">
        <f t="shared" si="0"/>
        <v>146</v>
      </c>
      <c r="J4" s="25"/>
      <c r="K4" s="32"/>
      <c r="L4" s="38">
        <v>20</v>
      </c>
      <c r="M4" s="32"/>
      <c r="N4" s="32">
        <v>20</v>
      </c>
      <c r="O4" s="38">
        <v>15</v>
      </c>
      <c r="P4" s="32"/>
      <c r="Q4" s="39"/>
      <c r="R4" s="38"/>
      <c r="S4" s="25">
        <v>15</v>
      </c>
      <c r="T4" s="32"/>
      <c r="U4" s="32"/>
      <c r="V4" s="32"/>
      <c r="W4" s="32">
        <v>65</v>
      </c>
      <c r="X4" s="32"/>
      <c r="Y4" s="32"/>
      <c r="Z4" s="32"/>
      <c r="AA4" s="35">
        <v>11</v>
      </c>
      <c r="AB4" s="32"/>
      <c r="AC4" s="35">
        <f t="shared" si="1"/>
        <v>0</v>
      </c>
      <c r="AD4" s="32">
        <v>0</v>
      </c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31" customFormat="1" ht="47.25" x14ac:dyDescent="0.25">
      <c r="A5" s="2" t="s">
        <v>557</v>
      </c>
      <c r="B5" s="2" t="s">
        <v>712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8">
        <f t="shared" si="0"/>
        <v>146</v>
      </c>
      <c r="J5" s="25"/>
      <c r="K5" s="32"/>
      <c r="L5" s="38">
        <v>20</v>
      </c>
      <c r="M5" s="32"/>
      <c r="N5" s="32">
        <v>20</v>
      </c>
      <c r="O5" s="38">
        <v>15</v>
      </c>
      <c r="P5" s="32"/>
      <c r="Q5" s="39"/>
      <c r="R5" s="38"/>
      <c r="S5" s="25">
        <v>15</v>
      </c>
      <c r="T5" s="32"/>
      <c r="U5" s="32"/>
      <c r="V5" s="32"/>
      <c r="W5" s="32">
        <v>65</v>
      </c>
      <c r="X5" s="32"/>
      <c r="Y5" s="32"/>
      <c r="Z5" s="32"/>
      <c r="AA5" s="35">
        <v>11</v>
      </c>
      <c r="AB5" s="32"/>
      <c r="AC5" s="35">
        <f t="shared" si="1"/>
        <v>0</v>
      </c>
      <c r="AD5" s="32">
        <v>0</v>
      </c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44" customFormat="1" ht="31.5" x14ac:dyDescent="0.25">
      <c r="A6" s="11" t="s">
        <v>565</v>
      </c>
      <c r="B6" s="11" t="s">
        <v>712</v>
      </c>
      <c r="C6" s="11"/>
      <c r="D6" s="10">
        <v>11</v>
      </c>
      <c r="E6" s="11" t="s">
        <v>563</v>
      </c>
      <c r="F6" s="11" t="s">
        <v>566</v>
      </c>
      <c r="G6" s="10" t="s">
        <v>50</v>
      </c>
      <c r="H6" s="10">
        <v>2016</v>
      </c>
      <c r="I6" s="41">
        <f t="shared" si="0"/>
        <v>268</v>
      </c>
      <c r="J6" s="25">
        <v>13</v>
      </c>
      <c r="K6" s="32">
        <v>22</v>
      </c>
      <c r="L6" s="38">
        <v>15</v>
      </c>
      <c r="M6" s="32">
        <v>9</v>
      </c>
      <c r="N6" s="32"/>
      <c r="O6" s="38"/>
      <c r="P6" s="32">
        <v>35</v>
      </c>
      <c r="Q6" s="39">
        <v>62</v>
      </c>
      <c r="R6" s="38">
        <v>20</v>
      </c>
      <c r="S6" s="25">
        <v>15</v>
      </c>
      <c r="T6" s="32">
        <v>54</v>
      </c>
      <c r="U6" s="32"/>
      <c r="V6" s="32"/>
      <c r="W6" s="32"/>
      <c r="X6" s="32">
        <v>23</v>
      </c>
      <c r="Y6" s="32"/>
      <c r="Z6" s="32"/>
      <c r="AA6" s="35">
        <f t="shared" ref="AA6:AA17" si="2">SUM(AB6:CH6)</f>
        <v>0</v>
      </c>
      <c r="AB6" s="32"/>
      <c r="AC6" s="35">
        <f t="shared" si="1"/>
        <v>0</v>
      </c>
      <c r="AD6" s="32">
        <v>0</v>
      </c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</row>
    <row r="7" spans="1:107" s="31" customFormat="1" ht="31.5" x14ac:dyDescent="0.25">
      <c r="A7" s="2" t="s">
        <v>570</v>
      </c>
      <c r="B7" s="2" t="s">
        <v>712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8">
        <f t="shared" si="0"/>
        <v>0</v>
      </c>
      <c r="J7" s="25"/>
      <c r="K7" s="32"/>
      <c r="L7" s="38"/>
      <c r="M7" s="32"/>
      <c r="N7" s="32"/>
      <c r="O7" s="38"/>
      <c r="P7" s="32"/>
      <c r="Q7" s="39"/>
      <c r="R7" s="38"/>
      <c r="S7" s="25">
        <v>0</v>
      </c>
      <c r="T7" s="32"/>
      <c r="U7" s="32"/>
      <c r="V7" s="32"/>
      <c r="W7" s="32"/>
      <c r="X7" s="32"/>
      <c r="Y7" s="32"/>
      <c r="Z7" s="32"/>
      <c r="AA7" s="35">
        <f t="shared" si="2"/>
        <v>0</v>
      </c>
      <c r="AB7" s="32"/>
      <c r="AC7" s="35">
        <f t="shared" si="1"/>
        <v>0</v>
      </c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31" customFormat="1" ht="31.5" x14ac:dyDescent="0.25">
      <c r="A8" s="2" t="s">
        <v>575</v>
      </c>
      <c r="B8" s="2" t="s">
        <v>712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8">
        <f t="shared" si="0"/>
        <v>0</v>
      </c>
      <c r="J8" s="25"/>
      <c r="K8" s="32"/>
      <c r="L8" s="38"/>
      <c r="M8" s="32"/>
      <c r="N8" s="32"/>
      <c r="O8" s="38"/>
      <c r="P8" s="32"/>
      <c r="Q8" s="39"/>
      <c r="R8" s="38"/>
      <c r="S8" s="25">
        <v>0</v>
      </c>
      <c r="T8" s="32"/>
      <c r="U8" s="32"/>
      <c r="V8" s="32"/>
      <c r="W8" s="32"/>
      <c r="X8" s="32"/>
      <c r="Y8" s="32"/>
      <c r="Z8" s="32"/>
      <c r="AA8" s="35">
        <f t="shared" si="2"/>
        <v>0</v>
      </c>
      <c r="AB8" s="32"/>
      <c r="AC8" s="35">
        <f t="shared" si="1"/>
        <v>0</v>
      </c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31" customFormat="1" ht="31.5" x14ac:dyDescent="0.25">
      <c r="A9" s="2" t="s">
        <v>578</v>
      </c>
      <c r="B9" s="2" t="s">
        <v>712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8">
        <f t="shared" si="0"/>
        <v>0</v>
      </c>
      <c r="J9" s="25"/>
      <c r="K9" s="32"/>
      <c r="L9" s="38"/>
      <c r="M9" s="32"/>
      <c r="N9" s="32"/>
      <c r="O9" s="38"/>
      <c r="P9" s="32"/>
      <c r="Q9" s="39"/>
      <c r="R9" s="38"/>
      <c r="S9" s="25">
        <v>0</v>
      </c>
      <c r="T9" s="32"/>
      <c r="U9" s="32"/>
      <c r="V9" s="32"/>
      <c r="W9" s="32"/>
      <c r="X9" s="32"/>
      <c r="Y9" s="32"/>
      <c r="Z9" s="32"/>
      <c r="AA9" s="35">
        <f t="shared" si="2"/>
        <v>0</v>
      </c>
      <c r="AB9" s="32"/>
      <c r="AC9" s="35">
        <f t="shared" si="1"/>
        <v>0</v>
      </c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44" customFormat="1" ht="31.5" x14ac:dyDescent="0.25">
      <c r="A10" s="45" t="s">
        <v>583</v>
      </c>
      <c r="B10" s="11" t="s">
        <v>712</v>
      </c>
      <c r="C10" s="45"/>
      <c r="D10" s="10">
        <v>11</v>
      </c>
      <c r="E10" s="11" t="s">
        <v>269</v>
      </c>
      <c r="F10" s="11" t="s">
        <v>584</v>
      </c>
      <c r="G10" s="10" t="s">
        <v>50</v>
      </c>
      <c r="H10" s="10">
        <v>2017</v>
      </c>
      <c r="I10" s="41">
        <f t="shared" si="0"/>
        <v>68</v>
      </c>
      <c r="J10" s="25"/>
      <c r="K10" s="32"/>
      <c r="L10" s="38"/>
      <c r="M10" s="32"/>
      <c r="N10" s="32"/>
      <c r="O10" s="38"/>
      <c r="P10" s="32"/>
      <c r="Q10" s="39"/>
      <c r="R10" s="38"/>
      <c r="S10" s="25">
        <v>0</v>
      </c>
      <c r="T10" s="32"/>
      <c r="U10" s="32"/>
      <c r="V10" s="32"/>
      <c r="W10" s="32"/>
      <c r="X10" s="32"/>
      <c r="Y10" s="32"/>
      <c r="Z10" s="32"/>
      <c r="AA10" s="35"/>
      <c r="AB10" s="32"/>
      <c r="AC10" s="35">
        <v>68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07" s="31" customFormat="1" ht="31.5" x14ac:dyDescent="0.25">
      <c r="A11" s="2" t="s">
        <v>588</v>
      </c>
      <c r="B11" s="2" t="s">
        <v>712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8">
        <f t="shared" si="0"/>
        <v>0</v>
      </c>
      <c r="J11" s="25"/>
      <c r="K11" s="32"/>
      <c r="L11" s="38"/>
      <c r="M11" s="32"/>
      <c r="N11" s="32"/>
      <c r="O11" s="38"/>
      <c r="P11" s="32"/>
      <c r="Q11" s="39"/>
      <c r="R11" s="38"/>
      <c r="S11" s="25">
        <v>0</v>
      </c>
      <c r="T11" s="32"/>
      <c r="U11" s="32"/>
      <c r="V11" s="32"/>
      <c r="W11" s="32"/>
      <c r="X11" s="32"/>
      <c r="Y11" s="32"/>
      <c r="Z11" s="32"/>
      <c r="AA11" s="35">
        <f t="shared" si="2"/>
        <v>0</v>
      </c>
      <c r="AB11" s="32"/>
      <c r="AC11" s="35">
        <f t="shared" si="1"/>
        <v>0</v>
      </c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31" customFormat="1" x14ac:dyDescent="0.25">
      <c r="A12" s="2" t="s">
        <v>593</v>
      </c>
      <c r="B12" s="2" t="s">
        <v>712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8">
        <f t="shared" si="0"/>
        <v>0</v>
      </c>
      <c r="J12" s="25"/>
      <c r="K12" s="32"/>
      <c r="L12" s="38"/>
      <c r="M12" s="32"/>
      <c r="N12" s="32"/>
      <c r="O12" s="38"/>
      <c r="P12" s="32"/>
      <c r="Q12" s="39"/>
      <c r="R12" s="38"/>
      <c r="S12" s="25">
        <v>0</v>
      </c>
      <c r="T12" s="32"/>
      <c r="U12" s="32"/>
      <c r="V12" s="32"/>
      <c r="W12" s="32"/>
      <c r="X12" s="32"/>
      <c r="Y12" s="32"/>
      <c r="Z12" s="32"/>
      <c r="AA12" s="35">
        <f t="shared" si="2"/>
        <v>0</v>
      </c>
      <c r="AB12" s="32"/>
      <c r="AC12" s="35">
        <f t="shared" si="1"/>
        <v>0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31" customFormat="1" ht="31.5" x14ac:dyDescent="0.25">
      <c r="A13" s="2" t="s">
        <v>604</v>
      </c>
      <c r="B13" s="2" t="s">
        <v>712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8">
        <f t="shared" si="0"/>
        <v>161</v>
      </c>
      <c r="J13" s="25">
        <v>15</v>
      </c>
      <c r="K13" s="32"/>
      <c r="L13" s="38"/>
      <c r="M13" s="32"/>
      <c r="N13" s="32"/>
      <c r="O13" s="38"/>
      <c r="P13" s="32">
        <v>35</v>
      </c>
      <c r="Q13" s="39"/>
      <c r="R13" s="38">
        <v>20</v>
      </c>
      <c r="S13" s="25">
        <v>15</v>
      </c>
      <c r="T13" s="32"/>
      <c r="U13" s="32"/>
      <c r="V13" s="32"/>
      <c r="W13" s="32">
        <v>65</v>
      </c>
      <c r="X13" s="32"/>
      <c r="Y13" s="32"/>
      <c r="Z13" s="32"/>
      <c r="AA13" s="35">
        <v>11</v>
      </c>
      <c r="AB13" s="32"/>
      <c r="AC13" s="35">
        <f t="shared" si="1"/>
        <v>0</v>
      </c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31" customFormat="1" ht="47.25" x14ac:dyDescent="0.25">
      <c r="A14" s="2" t="s">
        <v>610</v>
      </c>
      <c r="B14" s="2" t="s">
        <v>712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8">
        <f t="shared" si="0"/>
        <v>426</v>
      </c>
      <c r="J14" s="25">
        <v>15</v>
      </c>
      <c r="K14" s="32">
        <v>22</v>
      </c>
      <c r="L14" s="38">
        <v>20</v>
      </c>
      <c r="M14" s="32">
        <v>9</v>
      </c>
      <c r="N14" s="32">
        <v>20</v>
      </c>
      <c r="O14" s="38">
        <v>15</v>
      </c>
      <c r="P14" s="32">
        <v>35</v>
      </c>
      <c r="Q14" s="39"/>
      <c r="R14" s="38">
        <v>20</v>
      </c>
      <c r="S14" s="25">
        <v>15</v>
      </c>
      <c r="T14" s="32"/>
      <c r="U14" s="32"/>
      <c r="V14" s="32">
        <v>18</v>
      </c>
      <c r="W14" s="32">
        <v>65</v>
      </c>
      <c r="X14" s="32">
        <v>23</v>
      </c>
      <c r="Y14" s="32">
        <v>55</v>
      </c>
      <c r="Z14" s="32"/>
      <c r="AA14" s="35">
        <v>11</v>
      </c>
      <c r="AB14" s="32"/>
      <c r="AC14" s="35">
        <v>68</v>
      </c>
      <c r="AD14" s="32">
        <v>15</v>
      </c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31" customFormat="1" x14ac:dyDescent="0.25">
      <c r="A15" s="2" t="s">
        <v>615</v>
      </c>
      <c r="B15" s="2" t="s">
        <v>712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8">
        <f t="shared" si="0"/>
        <v>9</v>
      </c>
      <c r="J15" s="25"/>
      <c r="K15" s="32"/>
      <c r="L15" s="38"/>
      <c r="M15" s="32">
        <v>9</v>
      </c>
      <c r="N15" s="32"/>
      <c r="O15" s="38"/>
      <c r="P15" s="32"/>
      <c r="Q15" s="39"/>
      <c r="R15" s="38"/>
      <c r="S15" s="25">
        <v>0</v>
      </c>
      <c r="T15" s="32"/>
      <c r="U15" s="32"/>
      <c r="V15" s="32"/>
      <c r="W15" s="32"/>
      <c r="X15" s="32"/>
      <c r="Y15" s="32"/>
      <c r="Z15" s="32"/>
      <c r="AA15" s="35">
        <f t="shared" si="2"/>
        <v>0</v>
      </c>
      <c r="AB15" s="32"/>
      <c r="AC15" s="35">
        <f t="shared" si="1"/>
        <v>0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31" customFormat="1" ht="31.5" x14ac:dyDescent="0.25">
      <c r="A16" s="2" t="s">
        <v>617</v>
      </c>
      <c r="B16" s="2" t="s">
        <v>712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8">
        <f t="shared" si="0"/>
        <v>105</v>
      </c>
      <c r="J16" s="25"/>
      <c r="K16" s="32"/>
      <c r="L16" s="38"/>
      <c r="M16" s="32"/>
      <c r="N16" s="32"/>
      <c r="O16" s="38"/>
      <c r="P16" s="32">
        <v>35</v>
      </c>
      <c r="Q16" s="39">
        <v>50</v>
      </c>
      <c r="R16" s="38">
        <v>20</v>
      </c>
      <c r="S16" s="25">
        <v>0</v>
      </c>
      <c r="T16" s="32"/>
      <c r="U16" s="32"/>
      <c r="V16" s="32"/>
      <c r="W16" s="32"/>
      <c r="X16" s="32"/>
      <c r="Y16" s="32"/>
      <c r="Z16" s="32"/>
      <c r="AA16" s="35">
        <f t="shared" si="2"/>
        <v>0</v>
      </c>
      <c r="AB16" s="32"/>
      <c r="AC16" s="35">
        <f t="shared" si="1"/>
        <v>0</v>
      </c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31" customFormat="1" ht="31.5" x14ac:dyDescent="0.25">
      <c r="A17" s="2" t="s">
        <v>620</v>
      </c>
      <c r="B17" s="2" t="s">
        <v>712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8">
        <f t="shared" si="0"/>
        <v>0</v>
      </c>
      <c r="J17" s="25"/>
      <c r="K17" s="32"/>
      <c r="L17" s="38"/>
      <c r="M17" s="32"/>
      <c r="N17" s="32"/>
      <c r="O17" s="38"/>
      <c r="P17" s="32"/>
      <c r="Q17" s="39"/>
      <c r="R17" s="38"/>
      <c r="S17" s="25">
        <v>0</v>
      </c>
      <c r="T17" s="32"/>
      <c r="U17" s="32"/>
      <c r="V17" s="32"/>
      <c r="W17" s="32"/>
      <c r="X17" s="32"/>
      <c r="Y17" s="32"/>
      <c r="Z17" s="32"/>
      <c r="AA17" s="35">
        <f t="shared" si="2"/>
        <v>0</v>
      </c>
      <c r="AB17" s="32"/>
      <c r="AC17" s="35">
        <f t="shared" si="1"/>
        <v>0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31" customFormat="1" ht="78.75" x14ac:dyDescent="0.25">
      <c r="A18" s="2" t="s">
        <v>624</v>
      </c>
      <c r="B18" s="2" t="s">
        <v>712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8">
        <f t="shared" si="0"/>
        <v>84</v>
      </c>
      <c r="J18" s="25"/>
      <c r="K18" s="32"/>
      <c r="L18" s="38"/>
      <c r="M18" s="32"/>
      <c r="N18" s="32"/>
      <c r="O18" s="38"/>
      <c r="P18" s="32"/>
      <c r="Q18" s="39"/>
      <c r="R18" s="38"/>
      <c r="S18" s="25">
        <v>0</v>
      </c>
      <c r="T18" s="32"/>
      <c r="U18" s="32"/>
      <c r="V18" s="32"/>
      <c r="W18" s="32">
        <v>65</v>
      </c>
      <c r="X18" s="32"/>
      <c r="Y18" s="32"/>
      <c r="Z18" s="32"/>
      <c r="AA18" s="35">
        <v>11</v>
      </c>
      <c r="AB18" s="32">
        <v>8</v>
      </c>
      <c r="AC18" s="35">
        <f t="shared" si="1"/>
        <v>0</v>
      </c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31" customFormat="1" ht="31.5" x14ac:dyDescent="0.25">
      <c r="A19" s="2" t="s">
        <v>626</v>
      </c>
      <c r="B19" s="2" t="s">
        <v>712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8">
        <f t="shared" si="0"/>
        <v>159</v>
      </c>
      <c r="J19" s="25">
        <v>15</v>
      </c>
      <c r="K19" s="32"/>
      <c r="L19" s="38"/>
      <c r="M19" s="32"/>
      <c r="N19" s="32"/>
      <c r="O19" s="38"/>
      <c r="P19" s="32"/>
      <c r="Q19" s="39"/>
      <c r="R19" s="38">
        <v>20</v>
      </c>
      <c r="S19" s="25">
        <v>15</v>
      </c>
      <c r="T19" s="32"/>
      <c r="U19" s="32"/>
      <c r="V19" s="32">
        <v>18</v>
      </c>
      <c r="W19" s="32">
        <v>65</v>
      </c>
      <c r="X19" s="32"/>
      <c r="Y19" s="32"/>
      <c r="Z19" s="32">
        <v>15</v>
      </c>
      <c r="AA19" s="35">
        <v>11</v>
      </c>
      <c r="AB19" s="32"/>
      <c r="AC19" s="35">
        <f t="shared" si="1"/>
        <v>0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31" customFormat="1" ht="78.75" x14ac:dyDescent="0.25">
      <c r="A20" s="2" t="s">
        <v>627</v>
      </c>
      <c r="B20" s="2" t="s">
        <v>712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8">
        <f t="shared" si="0"/>
        <v>321</v>
      </c>
      <c r="J20" s="25">
        <v>15</v>
      </c>
      <c r="K20" s="32"/>
      <c r="L20" s="38">
        <v>20</v>
      </c>
      <c r="M20" s="32">
        <v>9</v>
      </c>
      <c r="N20" s="32">
        <v>20</v>
      </c>
      <c r="O20" s="38">
        <v>15</v>
      </c>
      <c r="P20" s="32">
        <v>35</v>
      </c>
      <c r="Q20" s="39">
        <v>60</v>
      </c>
      <c r="R20" s="38">
        <v>20</v>
      </c>
      <c r="S20" s="25">
        <v>15</v>
      </c>
      <c r="T20" s="32"/>
      <c r="U20" s="32"/>
      <c r="V20" s="32">
        <v>18</v>
      </c>
      <c r="W20" s="32"/>
      <c r="X20" s="32"/>
      <c r="Y20" s="32"/>
      <c r="Z20" s="32"/>
      <c r="AA20" s="35">
        <v>11</v>
      </c>
      <c r="AB20" s="32"/>
      <c r="AC20" s="35">
        <v>68</v>
      </c>
      <c r="AD20" s="32">
        <v>15</v>
      </c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31" customFormat="1" ht="31.5" x14ac:dyDescent="0.25">
      <c r="A21" s="2" t="s">
        <v>630</v>
      </c>
      <c r="B21" s="2" t="s">
        <v>712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8">
        <f t="shared" ref="I21:I33" si="3">SUM(J21:BP21)</f>
        <v>0</v>
      </c>
      <c r="J21" s="25"/>
      <c r="K21" s="32"/>
      <c r="L21" s="38"/>
      <c r="M21" s="32"/>
      <c r="N21" s="32"/>
      <c r="O21" s="38"/>
      <c r="P21" s="32"/>
      <c r="Q21" s="39"/>
      <c r="R21" s="38"/>
      <c r="S21" s="25">
        <v>0</v>
      </c>
      <c r="T21" s="32"/>
      <c r="U21" s="32"/>
      <c r="V21" s="32"/>
      <c r="W21" s="32"/>
      <c r="X21" s="32"/>
      <c r="Y21" s="32"/>
      <c r="Z21" s="32"/>
      <c r="AA21" s="35">
        <f t="shared" ref="AA21:AA33" si="4">SUM(AB21:CH21)</f>
        <v>0</v>
      </c>
      <c r="AB21" s="32"/>
      <c r="AC21" s="35">
        <f t="shared" ref="AC21:AC33" si="5">SUM(AD21:CJ21)</f>
        <v>0</v>
      </c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31" customFormat="1" ht="47.25" x14ac:dyDescent="0.25">
      <c r="A22" s="2" t="s">
        <v>634</v>
      </c>
      <c r="B22" s="2" t="s">
        <v>712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8">
        <f t="shared" si="3"/>
        <v>22</v>
      </c>
      <c r="J22" s="25"/>
      <c r="K22" s="32">
        <v>22</v>
      </c>
      <c r="L22" s="38"/>
      <c r="M22" s="32"/>
      <c r="N22" s="32"/>
      <c r="O22" s="38"/>
      <c r="P22" s="32"/>
      <c r="Q22" s="39"/>
      <c r="R22" s="38"/>
      <c r="S22" s="25">
        <v>0</v>
      </c>
      <c r="T22" s="32"/>
      <c r="U22" s="32"/>
      <c r="V22" s="32"/>
      <c r="W22" s="32"/>
      <c r="X22" s="32"/>
      <c r="Y22" s="32"/>
      <c r="Z22" s="32"/>
      <c r="AA22" s="35">
        <f t="shared" si="4"/>
        <v>0</v>
      </c>
      <c r="AB22" s="32"/>
      <c r="AC22" s="35">
        <f t="shared" si="5"/>
        <v>0</v>
      </c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31" customFormat="1" ht="63" x14ac:dyDescent="0.25">
      <c r="A23" s="2" t="s">
        <v>641</v>
      </c>
      <c r="B23" s="2" t="s">
        <v>712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8">
        <f t="shared" si="3"/>
        <v>0</v>
      </c>
      <c r="J23" s="25"/>
      <c r="K23" s="32"/>
      <c r="L23" s="38"/>
      <c r="M23" s="32"/>
      <c r="N23" s="32"/>
      <c r="O23" s="38"/>
      <c r="P23" s="32"/>
      <c r="Q23" s="39"/>
      <c r="R23" s="38"/>
      <c r="S23" s="25">
        <v>0</v>
      </c>
      <c r="T23" s="32"/>
      <c r="U23" s="32"/>
      <c r="V23" s="32"/>
      <c r="W23" s="32"/>
      <c r="X23" s="32"/>
      <c r="Y23" s="32"/>
      <c r="Z23" s="32"/>
      <c r="AA23" s="35">
        <f t="shared" si="4"/>
        <v>0</v>
      </c>
      <c r="AB23" s="32"/>
      <c r="AC23" s="35">
        <f t="shared" si="5"/>
        <v>0</v>
      </c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31" customFormat="1" ht="63" x14ac:dyDescent="0.25">
      <c r="A24" s="2" t="s">
        <v>644</v>
      </c>
      <c r="B24" s="2" t="s">
        <v>712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8">
        <f t="shared" si="3"/>
        <v>0</v>
      </c>
      <c r="J24" s="25"/>
      <c r="K24" s="32"/>
      <c r="L24" s="38"/>
      <c r="M24" s="32"/>
      <c r="N24" s="32"/>
      <c r="O24" s="38"/>
      <c r="P24" s="32"/>
      <c r="Q24" s="39"/>
      <c r="R24" s="38"/>
      <c r="S24" s="25">
        <v>0</v>
      </c>
      <c r="T24" s="32"/>
      <c r="U24" s="32"/>
      <c r="V24" s="32"/>
      <c r="W24" s="32"/>
      <c r="X24" s="32"/>
      <c r="Y24" s="32"/>
      <c r="Z24" s="32"/>
      <c r="AA24" s="35">
        <f t="shared" si="4"/>
        <v>0</v>
      </c>
      <c r="AB24" s="32"/>
      <c r="AC24" s="35">
        <f t="shared" si="5"/>
        <v>0</v>
      </c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31.5" x14ac:dyDescent="0.25">
      <c r="A25" s="2" t="s">
        <v>649</v>
      </c>
      <c r="B25" s="2" t="s">
        <v>712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8">
        <f t="shared" si="3"/>
        <v>0</v>
      </c>
      <c r="J25" s="25"/>
      <c r="K25" s="32"/>
      <c r="L25" s="38"/>
      <c r="M25" s="32"/>
      <c r="N25" s="32"/>
      <c r="O25" s="38"/>
      <c r="P25" s="32"/>
      <c r="Q25" s="39"/>
      <c r="R25" s="38"/>
      <c r="S25" s="25">
        <v>0</v>
      </c>
      <c r="T25" s="32"/>
      <c r="U25" s="32"/>
      <c r="V25" s="32"/>
      <c r="W25" s="32"/>
      <c r="X25" s="32"/>
      <c r="Y25" s="32"/>
      <c r="Z25" s="32"/>
      <c r="AA25" s="35">
        <f t="shared" si="4"/>
        <v>0</v>
      </c>
      <c r="AB25" s="32"/>
      <c r="AC25" s="35">
        <f t="shared" si="5"/>
        <v>0</v>
      </c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31.5" x14ac:dyDescent="0.25">
      <c r="A26" s="2" t="s">
        <v>655</v>
      </c>
      <c r="B26" s="2" t="s">
        <v>712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8">
        <f t="shared" si="3"/>
        <v>230</v>
      </c>
      <c r="J26" s="25">
        <v>15</v>
      </c>
      <c r="K26" s="32">
        <v>22</v>
      </c>
      <c r="L26" s="38"/>
      <c r="M26" s="32">
        <v>9</v>
      </c>
      <c r="N26" s="32">
        <v>20</v>
      </c>
      <c r="O26" s="38">
        <v>15</v>
      </c>
      <c r="P26" s="32">
        <v>35</v>
      </c>
      <c r="Q26" s="39">
        <v>60</v>
      </c>
      <c r="R26" s="38">
        <v>20</v>
      </c>
      <c r="S26" s="25">
        <v>15</v>
      </c>
      <c r="T26" s="32"/>
      <c r="U26" s="32"/>
      <c r="V26" s="32"/>
      <c r="W26" s="32"/>
      <c r="X26" s="32"/>
      <c r="Y26" s="32"/>
      <c r="Z26" s="32"/>
      <c r="AA26" s="35">
        <v>11</v>
      </c>
      <c r="AB26" s="32">
        <v>8</v>
      </c>
      <c r="AC26" s="35">
        <f t="shared" si="5"/>
        <v>0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31" customFormat="1" ht="47.25" x14ac:dyDescent="0.25">
      <c r="A27" s="2" t="s">
        <v>661</v>
      </c>
      <c r="B27" s="2" t="s">
        <v>712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8">
        <f t="shared" si="3"/>
        <v>0</v>
      </c>
      <c r="J27" s="25"/>
      <c r="K27" s="32"/>
      <c r="L27" s="38"/>
      <c r="M27" s="32"/>
      <c r="N27" s="32"/>
      <c r="O27" s="38"/>
      <c r="P27" s="32"/>
      <c r="Q27" s="39"/>
      <c r="R27" s="38"/>
      <c r="S27" s="25">
        <v>0</v>
      </c>
      <c r="T27" s="32"/>
      <c r="U27" s="32"/>
      <c r="V27" s="32"/>
      <c r="W27" s="32"/>
      <c r="X27" s="32"/>
      <c r="Y27" s="32"/>
      <c r="Z27" s="32"/>
      <c r="AA27" s="35">
        <f t="shared" si="4"/>
        <v>0</v>
      </c>
      <c r="AB27" s="32"/>
      <c r="AC27" s="35">
        <f t="shared" si="5"/>
        <v>0</v>
      </c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31" customFormat="1" ht="31.5" x14ac:dyDescent="0.25">
      <c r="A28" s="2" t="s">
        <v>666</v>
      </c>
      <c r="B28" s="2" t="s">
        <v>712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8">
        <f t="shared" si="3"/>
        <v>257</v>
      </c>
      <c r="J28" s="25"/>
      <c r="K28" s="32">
        <v>22</v>
      </c>
      <c r="L28" s="38"/>
      <c r="M28" s="32">
        <v>9</v>
      </c>
      <c r="N28" s="32">
        <v>20</v>
      </c>
      <c r="O28" s="38">
        <v>15</v>
      </c>
      <c r="P28" s="32">
        <v>35</v>
      </c>
      <c r="Q28" s="39"/>
      <c r="R28" s="38">
        <v>20</v>
      </c>
      <c r="S28" s="25">
        <v>15</v>
      </c>
      <c r="T28" s="32"/>
      <c r="U28" s="32"/>
      <c r="V28" s="32">
        <v>18</v>
      </c>
      <c r="W28" s="32"/>
      <c r="X28" s="32"/>
      <c r="Y28" s="32"/>
      <c r="Z28" s="32"/>
      <c r="AA28" s="35">
        <v>20</v>
      </c>
      <c r="AB28" s="32"/>
      <c r="AC28" s="35">
        <v>68</v>
      </c>
      <c r="AD28" s="32">
        <v>15</v>
      </c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31" customFormat="1" ht="47.25" x14ac:dyDescent="0.25">
      <c r="A29" s="2" t="s">
        <v>671</v>
      </c>
      <c r="B29" s="2" t="s">
        <v>712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8">
        <f t="shared" si="3"/>
        <v>55</v>
      </c>
      <c r="J29" s="25"/>
      <c r="K29" s="32"/>
      <c r="L29" s="38"/>
      <c r="M29" s="32"/>
      <c r="N29" s="32">
        <v>20</v>
      </c>
      <c r="O29" s="38">
        <v>15</v>
      </c>
      <c r="P29" s="32"/>
      <c r="Q29" s="39"/>
      <c r="R29" s="38">
        <v>20</v>
      </c>
      <c r="S29" s="25">
        <v>0</v>
      </c>
      <c r="T29" s="32"/>
      <c r="U29" s="32"/>
      <c r="V29" s="32"/>
      <c r="W29" s="32"/>
      <c r="X29" s="32"/>
      <c r="Y29" s="32"/>
      <c r="Z29" s="32"/>
      <c r="AA29" s="35">
        <f t="shared" si="4"/>
        <v>0</v>
      </c>
      <c r="AB29" s="32"/>
      <c r="AC29" s="35">
        <f t="shared" si="5"/>
        <v>0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31" customFormat="1" ht="31.5" x14ac:dyDescent="0.25">
      <c r="A30" s="2" t="s">
        <v>674</v>
      </c>
      <c r="B30" s="2" t="s">
        <v>712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8">
        <f t="shared" si="3"/>
        <v>0</v>
      </c>
      <c r="J30" s="25"/>
      <c r="K30" s="32"/>
      <c r="L30" s="38"/>
      <c r="M30" s="32"/>
      <c r="N30" s="32"/>
      <c r="O30" s="38"/>
      <c r="P30" s="32"/>
      <c r="Q30" s="39"/>
      <c r="R30" s="38"/>
      <c r="S30" s="25">
        <v>0</v>
      </c>
      <c r="T30" s="32"/>
      <c r="U30" s="32"/>
      <c r="V30" s="32"/>
      <c r="W30" s="32"/>
      <c r="X30" s="32"/>
      <c r="Y30" s="32"/>
      <c r="Z30" s="32"/>
      <c r="AA30" s="35">
        <f t="shared" si="4"/>
        <v>0</v>
      </c>
      <c r="AB30" s="32"/>
      <c r="AC30" s="35">
        <f t="shared" si="5"/>
        <v>0</v>
      </c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31" customFormat="1" ht="47.25" x14ac:dyDescent="0.25">
      <c r="A31" s="2" t="s">
        <v>677</v>
      </c>
      <c r="B31" s="2" t="s">
        <v>712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8">
        <f t="shared" si="3"/>
        <v>0</v>
      </c>
      <c r="J31" s="25"/>
      <c r="K31" s="32"/>
      <c r="L31" s="38"/>
      <c r="M31" s="32"/>
      <c r="N31" s="32"/>
      <c r="O31" s="38"/>
      <c r="P31" s="32"/>
      <c r="Q31" s="39"/>
      <c r="R31" s="38"/>
      <c r="S31" s="25">
        <v>0</v>
      </c>
      <c r="T31" s="32"/>
      <c r="U31" s="32"/>
      <c r="V31" s="32"/>
      <c r="W31" s="32"/>
      <c r="X31" s="32"/>
      <c r="Y31" s="32"/>
      <c r="Z31" s="32"/>
      <c r="AA31" s="35">
        <f t="shared" si="4"/>
        <v>0</v>
      </c>
      <c r="AB31" s="32"/>
      <c r="AC31" s="35">
        <f t="shared" si="5"/>
        <v>0</v>
      </c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31" customFormat="1" ht="47.25" x14ac:dyDescent="0.25">
      <c r="A32" s="2" t="s">
        <v>677</v>
      </c>
      <c r="B32" s="2" t="s">
        <v>712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8">
        <f t="shared" si="3"/>
        <v>0</v>
      </c>
      <c r="J32" s="25"/>
      <c r="K32" s="32"/>
      <c r="L32" s="38"/>
      <c r="M32" s="32"/>
      <c r="N32" s="32"/>
      <c r="O32" s="38"/>
      <c r="P32" s="32"/>
      <c r="Q32" s="39"/>
      <c r="R32" s="38"/>
      <c r="S32" s="25">
        <v>0</v>
      </c>
      <c r="T32" s="32"/>
      <c r="U32" s="32"/>
      <c r="V32" s="32"/>
      <c r="W32" s="32"/>
      <c r="X32" s="32"/>
      <c r="Y32" s="32"/>
      <c r="Z32" s="32"/>
      <c r="AA32" s="35">
        <f t="shared" si="4"/>
        <v>0</v>
      </c>
      <c r="AB32" s="32"/>
      <c r="AC32" s="35">
        <f t="shared" si="5"/>
        <v>0</v>
      </c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31" customFormat="1" ht="47.25" x14ac:dyDescent="0.25">
      <c r="A33" s="2" t="s">
        <v>685</v>
      </c>
      <c r="B33" s="2" t="s">
        <v>712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8">
        <f t="shared" si="3"/>
        <v>0</v>
      </c>
      <c r="J33" s="25"/>
      <c r="K33" s="32"/>
      <c r="L33" s="38"/>
      <c r="M33" s="32"/>
      <c r="N33" s="32"/>
      <c r="O33" s="38"/>
      <c r="P33" s="32"/>
      <c r="Q33" s="39"/>
      <c r="R33" s="38"/>
      <c r="S33" s="25">
        <v>0</v>
      </c>
      <c r="T33" s="32"/>
      <c r="U33" s="32"/>
      <c r="V33" s="32"/>
      <c r="W33" s="32"/>
      <c r="X33" s="32"/>
      <c r="Y33" s="32"/>
      <c r="Z33" s="32"/>
      <c r="AA33" s="35">
        <f t="shared" si="4"/>
        <v>0</v>
      </c>
      <c r="AB33" s="32"/>
      <c r="AC33" s="35">
        <f t="shared" si="5"/>
        <v>0</v>
      </c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2017-10-30T07:39:43Z</dcterms:modified>
</cp:coreProperties>
</file>